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N:\fcs-data\Integrated Finance\Early Years\Funding Formula\2025-26\"/>
    </mc:Choice>
  </mc:AlternateContent>
  <xr:revisionPtr revIDLastSave="0" documentId="13_ncr:1_{DD2DDE5F-B80C-47E7-A0B0-78ADBFD75FA5}" xr6:coauthVersionLast="47" xr6:coauthVersionMax="47" xr10:uidLastSave="{00000000-0000-0000-0000-000000000000}"/>
  <bookViews>
    <workbookView xWindow="22932" yWindow="-108" windowWidth="23256" windowHeight="12576" activeTab="1" xr2:uid="{889B62BE-6120-4D50-8022-B35A0C52CA40}"/>
  </bookViews>
  <sheets>
    <sheet name="Indicative budget to complete" sheetId="1" r:id="rId1"/>
    <sheet name="Guidance" sheetId="3" r:id="rId2"/>
    <sheet name="Indicative budget example (1)" sheetId="4" r:id="rId3"/>
  </sheets>
  <externalReferences>
    <externalReference r:id="rId4"/>
    <externalReference r:id="rId5"/>
  </externalReferences>
  <definedNames>
    <definedName name="Actualmonths">[1]!Actuals[Month]</definedName>
    <definedName name="Bandings">[1]!Deprivation[Banding]</definedName>
    <definedName name="DLA">[1]!DAF[DAF]</definedName>
    <definedName name="Months">[1]!Estimates[Month]</definedName>
    <definedName name="payment">[2]!allmonths[Month]</definedName>
    <definedName name="PP">[1]!EYPP[EYPP]</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3" i="4" l="1"/>
  <c r="F12" i="4"/>
  <c r="F11" i="4"/>
  <c r="F10" i="4"/>
  <c r="F9" i="4"/>
  <c r="F10" i="1"/>
  <c r="F11" i="1"/>
  <c r="F12" i="1"/>
  <c r="F13" i="1"/>
  <c r="F9" i="1"/>
  <c r="C18" i="1"/>
  <c r="E21" i="4"/>
  <c r="D21" i="4"/>
  <c r="C21" i="4"/>
  <c r="F21" i="4" s="1"/>
  <c r="E20" i="4"/>
  <c r="D20" i="4"/>
  <c r="C20" i="4"/>
  <c r="E19" i="4"/>
  <c r="D19" i="4"/>
  <c r="C19" i="4"/>
  <c r="F19" i="4" s="1"/>
  <c r="E18" i="4"/>
  <c r="D18" i="4"/>
  <c r="C18" i="4"/>
  <c r="E17" i="4"/>
  <c r="D17" i="4"/>
  <c r="C17" i="4"/>
  <c r="F17" i="4" s="1"/>
  <c r="D22" i="4" l="1"/>
  <c r="E22" i="4"/>
  <c r="F20" i="4"/>
  <c r="C22" i="4"/>
  <c r="F18" i="4"/>
  <c r="F22" i="4" s="1"/>
  <c r="C17" i="1" l="1"/>
  <c r="E21" i="1"/>
  <c r="D21" i="1"/>
  <c r="C21" i="1"/>
  <c r="E20" i="1"/>
  <c r="D20" i="1"/>
  <c r="C20" i="1"/>
  <c r="E19" i="1"/>
  <c r="D19" i="1"/>
  <c r="C19" i="1"/>
  <c r="E18" i="1"/>
  <c r="D18" i="1"/>
  <c r="E17" i="1"/>
  <c r="D17" i="1"/>
  <c r="F20" i="1" l="1"/>
  <c r="F18" i="1"/>
  <c r="F19" i="1"/>
  <c r="F21" i="1"/>
  <c r="C22" i="1"/>
  <c r="D22" i="1"/>
  <c r="E22" i="1"/>
  <c r="F17" i="1"/>
  <c r="F22" i="1" l="1"/>
</calcChain>
</file>

<file path=xl/sharedStrings.xml><?xml version="1.0" encoding="utf-8"?>
<sst xmlns="http://schemas.openxmlformats.org/spreadsheetml/2006/main" count="112" uniqueCount="58">
  <si>
    <t>EARLY YEARS INDICATIVE BUDGET CALCULATOR FOR 2025/26 FINANCIAL YEAR</t>
  </si>
  <si>
    <t>Summer Term 2025</t>
  </si>
  <si>
    <t>Autumn Term 2025</t>
  </si>
  <si>
    <t>Spring Term 2026</t>
  </si>
  <si>
    <t>Number of funded weeks in term*</t>
  </si>
  <si>
    <t>Estimated weekly funded hours</t>
  </si>
  <si>
    <t>Estimated annual funded hours</t>
  </si>
  <si>
    <t xml:space="preserve">Estimated termly funding </t>
  </si>
  <si>
    <t>Estimated termly funding</t>
  </si>
  <si>
    <t>Estimated annual funding</t>
  </si>
  <si>
    <t>Rates per hour</t>
  </si>
  <si>
    <t>Estimate</t>
  </si>
  <si>
    <t xml:space="preserve">Indicative Base Funding </t>
  </si>
  <si>
    <t>Indicative Annual  Funding</t>
  </si>
  <si>
    <t>Total estimated termly funding</t>
  </si>
  <si>
    <t>Summer term funding is paid in five instalments, Autumn term funding is paid in four instalments and Spring term funding is paid in three instalments.  Total funding received each term will be adjusted to reflect actual hours after headcount.</t>
  </si>
  <si>
    <t>DEPRIVATION FUNDING</t>
  </si>
  <si>
    <t>EARLY YEARS PUPIL PREMIUM FUNDING</t>
  </si>
  <si>
    <t>DISABILITY ACCESS FUNDING</t>
  </si>
  <si>
    <t xml:space="preserve">In addition, all funded children attract hourly deprivation funding based on their home post code.  Actual deprivation funding will be calculated after each headcount.  The hourly rate for each deprivation banding is stated on each child's record on a termly headcount.  </t>
  </si>
  <si>
    <t>Band A</t>
  </si>
  <si>
    <t>Hourly Rate</t>
  </si>
  <si>
    <t>Annual Rate</t>
  </si>
  <si>
    <t>Band B</t>
  </si>
  <si>
    <t>Band C</t>
  </si>
  <si>
    <t>Band D</t>
  </si>
  <si>
    <t>The information input by the provider on this calculator is for indicative purposes only. The provider is still expected to submit accurate termly estimates followed by an actual headcount.</t>
  </si>
  <si>
    <t>EARLY YEARS INDICATIVE BUDGET CALCULATOR GUIDANCE</t>
  </si>
  <si>
    <t>To calculate your indicative budget, you are only required to enter data into the cells highlighted in yellow.</t>
  </si>
  <si>
    <t>2. Enter the estimated weekly funded hours for:</t>
  </si>
  <si>
    <t>Now enter the estimated hours for Autumn and Spring</t>
  </si>
  <si>
    <t>4. Your total termly estimated funding will be shown in a table for each term, with a breakdown of each funding type.</t>
  </si>
  <si>
    <t>6. Please see tab 'Indicative budget example (1)' for a worked example.</t>
  </si>
  <si>
    <t>The estimated hours are as follows:</t>
  </si>
  <si>
    <t>This guide can be used to calculate the indicative budget for the 2025/26 financial year.  The indicative budget can be found on tab 'Indicative budget to complete'.</t>
  </si>
  <si>
    <t>Summer term: cells C9, C10, C11, C12, C13.  Please enter 0 if you have zero hours for any entitlement</t>
  </si>
  <si>
    <t>Autumn term: cells D9, D10, D11, D12, D13</t>
  </si>
  <si>
    <t>Spring term: cells E9, E10, E11, E12, E13</t>
  </si>
  <si>
    <t>3.  Your estimated annual funded hours will be shown in the table in cells F9 to F13, with a breakdown of each funding type:</t>
  </si>
  <si>
    <t>For Summer term the total estimated funding will be shown in cell C22</t>
  </si>
  <si>
    <t>For Autumn term the total estimated funding will be shown in cell D22</t>
  </si>
  <si>
    <t>This is based on the rates in cells A17 - A21</t>
  </si>
  <si>
    <t>4. Your total annual estimated funding will be shown in cell F22, with a breakdown of each funding type.</t>
  </si>
  <si>
    <t>For Spring term the total estimated funding will be shown in cell E22</t>
  </si>
  <si>
    <t>5. Details of Delegated Deprivation funding, Early Years Pupil Premium funding and Disability Access Funding can be found in rows 27 to 33</t>
  </si>
  <si>
    <t>Please note, under 2's are only eligible for the working family entitlement.</t>
  </si>
  <si>
    <t>Any funded children who are eligible for Disability Living Allowance may attract an additional annual one-off amount. This is ONLY applicable to the provider nominated by the child's parent/carer and provides evidence.</t>
  </si>
  <si>
    <t>Any funded children/family who meets the eligibility for Early Years Pupil Premium will attract an additional hourly amount (maximum of 15 hours per week).</t>
  </si>
  <si>
    <t>1. The standard weeks in the term are already completed in cells C5, D5 and E5; therefore there is no further action required.  However, please overwrite if you are independent school with different weeks per term (maximum weeks are as shown).</t>
  </si>
  <si>
    <t xml:space="preserve">Under 2's - Working Parent Expanded Hours </t>
  </si>
  <si>
    <t>2 year old - Working Parent Expanded Hours</t>
  </si>
  <si>
    <t xml:space="preserve">2 year old - Families Receiving Additional Support Funded Hours </t>
  </si>
  <si>
    <t xml:space="preserve">3&amp;4 year old - Universal Funded Hours </t>
  </si>
  <si>
    <t xml:space="preserve">3&amp;4 year old - Working Parent Extended Hours </t>
  </si>
  <si>
    <t>Based on these hours, the early years setting can expect to receive annual funding of £20,695 (cell F22)</t>
  </si>
  <si>
    <t>Early Education Places, Funding and Entitlement | CYPSinfo</t>
  </si>
  <si>
    <t xml:space="preserve">8.  For monthly payment information please use the monthly payment calculator and guidance available on CYPS info in the 'Useful Information for Funded Providers' section : </t>
  </si>
  <si>
    <t>Please ensure that you use the most recent version.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</si>
</sst>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6" formatCode="&quot;£&quot;#,##0;[Red]\-&quot;£&quot;#,##0"/>
    <numFmt numFmtId="8" formatCode="&quot;£&quot;#,##0.00;[Red]\-&quot;£&quot;#,##0.00"/>
    <numFmt numFmtId="164" formatCode="&quot;£&quot;#,##0.00"/>
    <numFmt numFmtId="165" formatCode="&quot;£&quot;#,##0"/>
  </numFmts>
  <fonts count="12" x14ac:knownFonts="1">
    <font>
      <sz val="12"/>
      <color theme="1"/>
      <name val="Arial"/>
      <family val="2"/>
    </font>
    <font>
      <sz val="12"/>
      <color theme="1"/>
      <name val="Arial"/>
      <family val="2"/>
    </font>
    <font>
      <b/>
      <sz val="12"/>
      <color theme="1"/>
      <name val="Arial"/>
      <family val="2"/>
    </font>
    <font>
      <i/>
      <sz val="12"/>
      <color theme="1"/>
      <name val="Arial"/>
      <family val="2"/>
    </font>
    <font>
      <b/>
      <i/>
      <sz val="12"/>
      <color theme="1"/>
      <name val="Arial"/>
      <family val="2"/>
    </font>
    <font>
      <b/>
      <sz val="9"/>
      <color theme="1"/>
      <name val="Arial"/>
      <family val="2"/>
    </font>
    <font>
      <sz val="9"/>
      <name val="Arial"/>
      <family val="2"/>
    </font>
    <font>
      <b/>
      <sz val="12"/>
      <name val="Arial"/>
      <family val="2"/>
    </font>
    <font>
      <b/>
      <sz val="9"/>
      <name val="Arial"/>
      <family val="2"/>
    </font>
    <font>
      <sz val="9"/>
      <color theme="1"/>
      <name val="Arial"/>
      <family val="2"/>
    </font>
    <font>
      <b/>
      <sz val="11"/>
      <name val="Arial"/>
      <family val="2"/>
    </font>
    <font>
      <u/>
      <sz val="12"/>
      <color theme="10"/>
      <name val="Arial"/>
      <family val="2"/>
    </font>
  </fonts>
  <fills count="10">
    <fill>
      <patternFill patternType="none"/>
    </fill>
    <fill>
      <patternFill patternType="gray125"/>
    </fill>
    <fill>
      <patternFill patternType="solid">
        <fgColor theme="0" tint="-0.14999847407452621"/>
        <bgColor indexed="64"/>
      </patternFill>
    </fill>
    <fill>
      <patternFill patternType="solid">
        <fgColor rgb="FF92D050"/>
        <bgColor indexed="64"/>
      </patternFill>
    </fill>
    <fill>
      <patternFill patternType="solid">
        <fgColor theme="5" tint="0.39997558519241921"/>
        <bgColor indexed="64"/>
      </patternFill>
    </fill>
    <fill>
      <patternFill patternType="solid">
        <fgColor theme="7" tint="0.59999389629810485"/>
        <bgColor indexed="64"/>
      </patternFill>
    </fill>
    <fill>
      <patternFill patternType="solid">
        <fgColor theme="0"/>
        <bgColor indexed="64"/>
      </patternFill>
    </fill>
    <fill>
      <patternFill patternType="solid">
        <fgColor theme="4" tint="0.39997558519241921"/>
        <bgColor indexed="64"/>
      </patternFill>
    </fill>
    <fill>
      <patternFill patternType="solid">
        <fgColor rgb="FFCCCCFF"/>
        <bgColor indexed="64"/>
      </patternFill>
    </fill>
    <fill>
      <patternFill patternType="solid">
        <fgColor theme="8" tint="0.59999389629810485"/>
        <bgColor indexed="64"/>
      </patternFill>
    </fill>
  </fills>
  <borders count="29">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right style="thin">
        <color theme="0"/>
      </right>
      <top/>
      <bottom/>
      <diagonal/>
    </border>
    <border>
      <left style="thin">
        <color theme="0"/>
      </left>
      <right/>
      <top/>
      <bottom/>
      <diagonal/>
    </border>
    <border>
      <left style="medium">
        <color indexed="64"/>
      </left>
      <right/>
      <top/>
      <bottom style="thin">
        <color theme="0"/>
      </bottom>
      <diagonal/>
    </border>
    <border>
      <left/>
      <right style="medium">
        <color indexed="64"/>
      </right>
      <top/>
      <bottom style="thin">
        <color theme="0"/>
      </bottom>
      <diagonal/>
    </border>
    <border>
      <left style="medium">
        <color indexed="64"/>
      </left>
      <right style="thin">
        <color theme="0"/>
      </right>
      <top style="thin">
        <color theme="0"/>
      </top>
      <bottom style="thin">
        <color theme="0"/>
      </bottom>
      <diagonal/>
    </border>
    <border>
      <left/>
      <right style="medium">
        <color indexed="64"/>
      </right>
      <top style="thin">
        <color theme="0"/>
      </top>
      <bottom style="thin">
        <color theme="0"/>
      </bottom>
      <diagonal/>
    </border>
    <border>
      <left style="medium">
        <color indexed="64"/>
      </left>
      <right style="thin">
        <color theme="0"/>
      </right>
      <top style="thin">
        <color theme="0"/>
      </top>
      <bottom/>
      <diagonal/>
    </border>
    <border>
      <left/>
      <right style="medium">
        <color indexed="64"/>
      </right>
      <top style="thin">
        <color theme="0"/>
      </top>
      <bottom/>
      <diagonal/>
    </border>
    <border>
      <left style="medium">
        <color indexed="64"/>
      </left>
      <right style="thin">
        <color theme="0"/>
      </right>
      <top style="thin">
        <color theme="0"/>
      </top>
      <bottom style="medium">
        <color indexed="64"/>
      </bottom>
      <diagonal/>
    </border>
    <border>
      <left/>
      <right style="medium">
        <color indexed="64"/>
      </right>
      <top style="thin">
        <color theme="0"/>
      </top>
      <bottom style="medium">
        <color indexed="64"/>
      </bottom>
      <diagonal/>
    </border>
    <border>
      <left style="thin">
        <color theme="0"/>
      </left>
      <right style="medium">
        <color indexed="64"/>
      </right>
      <top style="thin">
        <color theme="0"/>
      </top>
      <bottom style="medium">
        <color indexed="64"/>
      </bottom>
      <diagonal/>
    </border>
    <border>
      <left style="medium">
        <color indexed="64"/>
      </left>
      <right style="medium">
        <color theme="0"/>
      </right>
      <top style="medium">
        <color theme="0"/>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9" fontId="1" fillId="0" borderId="0" applyFon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cellStyleXfs>
  <cellXfs count="94">
    <xf numFmtId="0" fontId="0" fillId="0" borderId="0" xfId="0"/>
    <xf numFmtId="0" fontId="0" fillId="5" borderId="7" xfId="0" applyFill="1" applyBorder="1" applyAlignment="1" applyProtection="1">
      <alignment horizontal="center" vertical="center"/>
      <protection locked="0"/>
    </xf>
    <xf numFmtId="0" fontId="0" fillId="5" borderId="6" xfId="0" applyFill="1" applyBorder="1" applyAlignment="1" applyProtection="1">
      <alignment horizontal="center" vertical="center"/>
      <protection locked="0"/>
    </xf>
    <xf numFmtId="0" fontId="2" fillId="5" borderId="7" xfId="0" applyFont="1" applyFill="1" applyBorder="1" applyAlignment="1" applyProtection="1">
      <alignment horizontal="center"/>
      <protection locked="0"/>
    </xf>
    <xf numFmtId="0" fontId="2" fillId="0" borderId="0" xfId="0" applyFont="1"/>
    <xf numFmtId="0" fontId="0" fillId="0" borderId="0" xfId="0" applyAlignment="1">
      <alignment wrapText="1"/>
    </xf>
    <xf numFmtId="0" fontId="0" fillId="0" borderId="0" xfId="0" applyProtection="1"/>
    <xf numFmtId="0" fontId="0" fillId="0" borderId="1" xfId="0" applyBorder="1" applyProtection="1"/>
    <xf numFmtId="0" fontId="0" fillId="2" borderId="2" xfId="0" applyFill="1" applyBorder="1" applyAlignment="1" applyProtection="1">
      <alignment horizontal="center"/>
    </xf>
    <xf numFmtId="0" fontId="0" fillId="3" borderId="2" xfId="0" applyFill="1" applyBorder="1" applyAlignment="1" applyProtection="1">
      <alignment horizontal="center"/>
    </xf>
    <xf numFmtId="0" fontId="0" fillId="4" borderId="2" xfId="0" applyFill="1" applyBorder="1" applyAlignment="1" applyProtection="1">
      <alignment horizontal="center"/>
    </xf>
    <xf numFmtId="0" fontId="0" fillId="0" borderId="3" xfId="0" applyBorder="1" applyProtection="1"/>
    <xf numFmtId="0" fontId="0" fillId="0" borderId="4" xfId="0" applyBorder="1" applyProtection="1"/>
    <xf numFmtId="0" fontId="0" fillId="0" borderId="0" xfId="0" applyBorder="1" applyProtection="1"/>
    <xf numFmtId="0" fontId="0" fillId="0" borderId="5" xfId="0" applyBorder="1" applyProtection="1"/>
    <xf numFmtId="0" fontId="3" fillId="0" borderId="6" xfId="0" applyFont="1" applyBorder="1" applyAlignment="1" applyProtection="1">
      <alignment horizontal="center"/>
    </xf>
    <xf numFmtId="0" fontId="2" fillId="5" borderId="7" xfId="0" applyFont="1" applyFill="1" applyBorder="1" applyAlignment="1" applyProtection="1">
      <alignment horizontal="center"/>
    </xf>
    <xf numFmtId="0" fontId="0" fillId="6" borderId="8" xfId="0" applyFill="1" applyBorder="1" applyAlignment="1" applyProtection="1">
      <alignment horizontal="center"/>
    </xf>
    <xf numFmtId="0" fontId="2" fillId="2" borderId="6" xfId="0" applyFont="1" applyFill="1" applyBorder="1" applyAlignment="1" applyProtection="1">
      <alignment horizontal="center" vertical="center"/>
    </xf>
    <xf numFmtId="0" fontId="2" fillId="3" borderId="6" xfId="0" applyFont="1" applyFill="1" applyBorder="1" applyAlignment="1" applyProtection="1">
      <alignment horizontal="center" vertical="center"/>
    </xf>
    <xf numFmtId="0" fontId="2" fillId="4" borderId="6" xfId="0" applyFont="1" applyFill="1" applyBorder="1" applyAlignment="1" applyProtection="1">
      <alignment horizontal="center" vertical="center"/>
    </xf>
    <xf numFmtId="0" fontId="2" fillId="7" borderId="25" xfId="0" applyFont="1" applyFill="1" applyBorder="1" applyAlignment="1" applyProtection="1">
      <alignment horizontal="center" vertical="center"/>
    </xf>
    <xf numFmtId="0" fontId="4" fillId="0" borderId="7" xfId="0" applyFont="1" applyBorder="1" applyAlignment="1" applyProtection="1">
      <alignment horizontal="center" vertical="center"/>
    </xf>
    <xf numFmtId="0" fontId="0" fillId="5" borderId="7" xfId="0" applyFill="1" applyBorder="1" applyAlignment="1" applyProtection="1">
      <alignment horizontal="center" vertical="center"/>
    </xf>
    <xf numFmtId="0" fontId="0" fillId="5" borderId="6" xfId="0" applyFill="1" applyBorder="1" applyAlignment="1" applyProtection="1">
      <alignment horizontal="center" vertical="center"/>
    </xf>
    <xf numFmtId="0" fontId="4" fillId="0" borderId="0" xfId="0" applyFont="1" applyBorder="1" applyAlignment="1" applyProtection="1">
      <alignment horizontal="center" vertical="center"/>
    </xf>
    <xf numFmtId="0" fontId="2" fillId="2" borderId="7" xfId="0" applyFont="1" applyFill="1" applyBorder="1" applyAlignment="1" applyProtection="1">
      <alignment horizontal="center" vertical="center"/>
    </xf>
    <xf numFmtId="0" fontId="2" fillId="3" borderId="10" xfId="0" applyFont="1" applyFill="1" applyBorder="1" applyAlignment="1" applyProtection="1">
      <alignment horizontal="center" vertical="center"/>
    </xf>
    <xf numFmtId="0" fontId="5" fillId="6" borderId="11" xfId="0" applyFont="1" applyFill="1" applyBorder="1" applyAlignment="1" applyProtection="1">
      <alignment horizontal="center" vertical="top" wrapText="1"/>
    </xf>
    <xf numFmtId="0" fontId="5" fillId="6" borderId="6" xfId="0" applyFont="1" applyFill="1" applyBorder="1" applyAlignment="1" applyProtection="1">
      <alignment horizontal="center" vertical="top" wrapText="1"/>
    </xf>
    <xf numFmtId="0" fontId="5" fillId="2" borderId="7" xfId="0" applyFont="1" applyFill="1" applyBorder="1" applyAlignment="1" applyProtection="1">
      <alignment horizontal="center" vertical="top" wrapText="1"/>
    </xf>
    <xf numFmtId="0" fontId="5" fillId="3" borderId="7" xfId="0" applyFont="1" applyFill="1" applyBorder="1" applyAlignment="1" applyProtection="1">
      <alignment horizontal="center" vertical="top" wrapText="1"/>
    </xf>
    <xf numFmtId="0" fontId="5" fillId="4" borderId="6" xfId="0" applyFont="1" applyFill="1" applyBorder="1" applyAlignment="1" applyProtection="1">
      <alignment horizontal="center" vertical="top" wrapText="1"/>
    </xf>
    <xf numFmtId="0" fontId="5" fillId="7" borderId="12" xfId="0" applyFont="1" applyFill="1" applyBorder="1" applyAlignment="1" applyProtection="1">
      <alignment horizontal="center" vertical="top" wrapText="1"/>
    </xf>
    <xf numFmtId="164" fontId="0" fillId="0" borderId="11" xfId="0" applyNumberFormat="1" applyBorder="1" applyProtection="1"/>
    <xf numFmtId="0" fontId="4" fillId="0" borderId="6" xfId="0" applyFont="1" applyBorder="1" applyAlignment="1" applyProtection="1">
      <alignment horizontal="center" vertical="center"/>
    </xf>
    <xf numFmtId="165" fontId="0" fillId="2" borderId="7" xfId="0" applyNumberFormat="1" applyFill="1" applyBorder="1" applyProtection="1"/>
    <xf numFmtId="165" fontId="0" fillId="3" borderId="7" xfId="0" applyNumberFormat="1" applyFill="1" applyBorder="1" applyProtection="1"/>
    <xf numFmtId="165" fontId="0" fillId="4" borderId="6" xfId="0" applyNumberFormat="1" applyFill="1" applyBorder="1" applyProtection="1"/>
    <xf numFmtId="165" fontId="2" fillId="7" borderId="9" xfId="0" applyNumberFormat="1" applyFont="1" applyFill="1" applyBorder="1" applyProtection="1"/>
    <xf numFmtId="0" fontId="0" fillId="0" borderId="11" xfId="0" applyBorder="1" applyProtection="1"/>
    <xf numFmtId="0" fontId="4" fillId="0" borderId="6" xfId="0" applyFont="1" applyBorder="1" applyAlignment="1" applyProtection="1">
      <alignment horizontal="center" vertical="center" wrapText="1"/>
    </xf>
    <xf numFmtId="165" fontId="2" fillId="2" borderId="7" xfId="0" applyNumberFormat="1" applyFont="1" applyFill="1" applyBorder="1" applyProtection="1"/>
    <xf numFmtId="165" fontId="2" fillId="3" borderId="7" xfId="0" applyNumberFormat="1" applyFont="1" applyFill="1" applyBorder="1" applyProtection="1"/>
    <xf numFmtId="165" fontId="2" fillId="4" borderId="7" xfId="0" applyNumberFormat="1" applyFont="1" applyFill="1" applyBorder="1" applyProtection="1"/>
    <xf numFmtId="0" fontId="9" fillId="0" borderId="0" xfId="0" applyFont="1" applyProtection="1"/>
    <xf numFmtId="0" fontId="6" fillId="6" borderId="1" xfId="0" applyFont="1" applyFill="1" applyBorder="1" applyAlignment="1" applyProtection="1">
      <alignment vertical="center" wrapText="1"/>
    </xf>
    <xf numFmtId="0" fontId="6" fillId="6" borderId="2" xfId="0" applyFont="1" applyFill="1" applyBorder="1" applyAlignment="1" applyProtection="1">
      <alignment vertical="center" wrapText="1"/>
    </xf>
    <xf numFmtId="0" fontId="6" fillId="6" borderId="3" xfId="0" applyFont="1" applyFill="1" applyBorder="1" applyAlignment="1" applyProtection="1">
      <alignment vertical="center" wrapText="1"/>
    </xf>
    <xf numFmtId="0" fontId="6" fillId="8" borderId="17" xfId="0" applyFont="1" applyFill="1" applyBorder="1" applyAlignment="1" applyProtection="1">
      <alignment horizontal="left" vertical="center"/>
    </xf>
    <xf numFmtId="0" fontId="8" fillId="8" borderId="21" xfId="0" applyFont="1" applyFill="1" applyBorder="1" applyAlignment="1" applyProtection="1">
      <alignment horizontal="left" vertical="center"/>
    </xf>
    <xf numFmtId="8" fontId="6" fillId="8" borderId="23" xfId="0" applyNumberFormat="1" applyFont="1" applyFill="1" applyBorder="1" applyAlignment="1" applyProtection="1">
      <alignment horizontal="left" vertical="center"/>
    </xf>
    <xf numFmtId="0" fontId="8" fillId="8" borderId="24" xfId="0" applyFont="1" applyFill="1" applyBorder="1" applyAlignment="1" applyProtection="1">
      <alignment horizontal="left" vertical="center"/>
    </xf>
    <xf numFmtId="6" fontId="8" fillId="8" borderId="22" xfId="0" applyNumberFormat="1" applyFont="1" applyFill="1" applyBorder="1" applyAlignment="1" applyProtection="1">
      <alignment horizontal="left" vertical="center"/>
    </xf>
    <xf numFmtId="0" fontId="6" fillId="8" borderId="19" xfId="0" applyFont="1" applyFill="1" applyBorder="1" applyAlignment="1" applyProtection="1">
      <alignment horizontal="left" vertical="center"/>
    </xf>
    <xf numFmtId="0" fontId="8" fillId="0" borderId="13" xfId="0" applyFont="1" applyBorder="1" applyAlignment="1" applyProtection="1">
      <alignment horizontal="center" vertical="center"/>
    </xf>
    <xf numFmtId="0" fontId="6" fillId="0" borderId="0" xfId="0" applyFont="1" applyAlignment="1" applyProtection="1">
      <alignment vertical="center"/>
    </xf>
    <xf numFmtId="0" fontId="8" fillId="0" borderId="0" xfId="0" applyFont="1" applyAlignment="1" applyProtection="1">
      <alignment horizontal="left" vertical="center"/>
    </xf>
    <xf numFmtId="164" fontId="6" fillId="0" borderId="0" xfId="1" applyNumberFormat="1" applyFont="1" applyFill="1" applyBorder="1" applyAlignment="1" applyProtection="1">
      <alignment horizontal="center" vertical="center"/>
    </xf>
    <xf numFmtId="164" fontId="6" fillId="0" borderId="13" xfId="1" applyNumberFormat="1" applyFont="1" applyFill="1" applyBorder="1" applyAlignment="1" applyProtection="1">
      <alignment horizontal="center" vertical="center"/>
    </xf>
    <xf numFmtId="0" fontId="6" fillId="8" borderId="21" xfId="0" applyFont="1" applyFill="1" applyBorder="1" applyAlignment="1" applyProtection="1">
      <alignment horizontal="left" vertical="center"/>
    </xf>
    <xf numFmtId="0" fontId="6" fillId="0" borderId="13" xfId="0" applyFont="1" applyBorder="1" applyAlignment="1" applyProtection="1">
      <alignment vertical="center"/>
    </xf>
    <xf numFmtId="0" fontId="6" fillId="0" borderId="14" xfId="0" applyFont="1" applyBorder="1" applyAlignment="1" applyProtection="1">
      <alignment vertical="center"/>
    </xf>
    <xf numFmtId="0" fontId="6" fillId="0" borderId="13" xfId="0" applyFont="1" applyBorder="1" applyAlignment="1" applyProtection="1">
      <alignment horizontal="center" vertical="center"/>
    </xf>
    <xf numFmtId="0" fontId="6" fillId="0" borderId="0" xfId="0" applyFont="1" applyAlignment="1" applyProtection="1">
      <alignment horizontal="right" vertical="center"/>
    </xf>
    <xf numFmtId="0" fontId="7" fillId="0" borderId="14" xfId="0" applyFont="1" applyBorder="1" applyAlignment="1" applyProtection="1">
      <alignment horizontal="left" vertical="center"/>
    </xf>
    <xf numFmtId="0" fontId="7" fillId="0" borderId="0" xfId="0" applyFont="1" applyAlignment="1" applyProtection="1">
      <alignment horizontal="left" vertical="center"/>
    </xf>
    <xf numFmtId="0" fontId="7" fillId="0" borderId="13" xfId="0" applyFont="1" applyBorder="1" applyAlignment="1" applyProtection="1">
      <alignment horizontal="left" vertical="center"/>
    </xf>
    <xf numFmtId="0" fontId="0" fillId="5" borderId="7" xfId="0" applyFill="1" applyBorder="1" applyAlignment="1" applyProtection="1">
      <alignment horizontal="center"/>
    </xf>
    <xf numFmtId="0" fontId="0" fillId="5" borderId="6" xfId="0" applyFill="1" applyBorder="1" applyAlignment="1" applyProtection="1">
      <alignment horizontal="center"/>
    </xf>
    <xf numFmtId="0" fontId="0" fillId="0" borderId="0" xfId="0" applyAlignment="1" applyProtection="1">
      <alignment horizontal="center"/>
    </xf>
    <xf numFmtId="0" fontId="0" fillId="0" borderId="2" xfId="0" applyBorder="1" applyAlignment="1" applyProtection="1">
      <alignment horizontal="center"/>
    </xf>
    <xf numFmtId="0" fontId="0" fillId="0" borderId="0" xfId="0" applyBorder="1" applyAlignment="1" applyProtection="1">
      <alignment horizontal="center"/>
    </xf>
    <xf numFmtId="0" fontId="6" fillId="6" borderId="2" xfId="0" applyFont="1" applyFill="1" applyBorder="1" applyAlignment="1" applyProtection="1">
      <alignment horizontal="center" vertical="center" wrapText="1"/>
    </xf>
    <xf numFmtId="8" fontId="6" fillId="8" borderId="18" xfId="0" applyNumberFormat="1" applyFont="1" applyFill="1" applyBorder="1" applyAlignment="1" applyProtection="1">
      <alignment horizontal="center" vertical="center"/>
    </xf>
    <xf numFmtId="8" fontId="6" fillId="8" borderId="20" xfId="0" applyNumberFormat="1" applyFont="1" applyFill="1" applyBorder="1" applyAlignment="1" applyProtection="1">
      <alignment horizontal="center" vertical="center"/>
    </xf>
    <xf numFmtId="8" fontId="6" fillId="8" borderId="22" xfId="0" applyNumberFormat="1" applyFont="1" applyFill="1" applyBorder="1" applyAlignment="1" applyProtection="1">
      <alignment horizontal="center" vertical="center"/>
    </xf>
    <xf numFmtId="0" fontId="0" fillId="5" borderId="7" xfId="0" applyFill="1" applyBorder="1" applyAlignment="1" applyProtection="1">
      <alignment horizontal="center"/>
      <protection locked="0"/>
    </xf>
    <xf numFmtId="0" fontId="0" fillId="5" borderId="6" xfId="0" applyFill="1" applyBorder="1" applyAlignment="1" applyProtection="1">
      <alignment horizontal="center"/>
      <protection locked="0"/>
    </xf>
    <xf numFmtId="3" fontId="2" fillId="7" borderId="9" xfId="0" applyNumberFormat="1" applyFont="1" applyFill="1" applyBorder="1" applyProtection="1"/>
    <xf numFmtId="0" fontId="11" fillId="0" borderId="0" xfId="3"/>
    <xf numFmtId="0" fontId="6" fillId="8" borderId="4" xfId="0" applyFont="1" applyFill="1" applyBorder="1" applyAlignment="1" applyProtection="1">
      <alignment horizontal="left" vertical="top" wrapText="1"/>
    </xf>
    <xf numFmtId="0" fontId="6" fillId="8" borderId="5" xfId="0" applyFont="1" applyFill="1" applyBorder="1" applyAlignment="1" applyProtection="1">
      <alignment horizontal="left" vertical="top" wrapText="1"/>
    </xf>
    <xf numFmtId="0" fontId="6" fillId="8" borderId="15" xfId="0" applyFont="1" applyFill="1" applyBorder="1" applyAlignment="1" applyProtection="1">
      <alignment horizontal="left" vertical="top" wrapText="1"/>
    </xf>
    <xf numFmtId="0" fontId="6" fillId="8" borderId="16" xfId="0" applyFont="1" applyFill="1" applyBorder="1" applyAlignment="1" applyProtection="1">
      <alignment horizontal="left" vertical="top" wrapText="1"/>
    </xf>
    <xf numFmtId="0" fontId="2" fillId="0" borderId="0" xfId="0" applyFont="1" applyAlignment="1" applyProtection="1">
      <alignment horizontal="center"/>
    </xf>
    <xf numFmtId="0" fontId="10" fillId="9" borderId="26" xfId="0" applyFont="1" applyFill="1" applyBorder="1" applyAlignment="1" applyProtection="1">
      <alignment horizontal="center" vertical="center" wrapText="1"/>
    </xf>
    <xf numFmtId="0" fontId="10" fillId="9" borderId="27" xfId="0" applyFont="1" applyFill="1" applyBorder="1" applyAlignment="1" applyProtection="1">
      <alignment horizontal="center" vertical="center" wrapText="1"/>
    </xf>
    <xf numFmtId="0" fontId="10" fillId="9" borderId="28" xfId="0" applyFont="1" applyFill="1" applyBorder="1" applyAlignment="1" applyProtection="1">
      <alignment horizontal="center" vertical="center" wrapText="1"/>
    </xf>
    <xf numFmtId="0" fontId="8" fillId="8" borderId="1" xfId="0" applyFont="1" applyFill="1" applyBorder="1" applyAlignment="1" applyProtection="1">
      <alignment horizontal="center" vertical="center"/>
    </xf>
    <xf numFmtId="0" fontId="8" fillId="8" borderId="3" xfId="0" applyFont="1" applyFill="1" applyBorder="1" applyAlignment="1" applyProtection="1">
      <alignment horizontal="center" vertical="center"/>
    </xf>
    <xf numFmtId="0" fontId="10" fillId="9" borderId="4" xfId="0" applyFont="1" applyFill="1" applyBorder="1" applyAlignment="1" applyProtection="1">
      <alignment horizontal="center" vertical="center" wrapText="1"/>
    </xf>
    <xf numFmtId="0" fontId="10" fillId="9" borderId="0" xfId="0" applyFont="1" applyFill="1" applyBorder="1" applyAlignment="1" applyProtection="1">
      <alignment horizontal="center" vertical="center" wrapText="1"/>
    </xf>
    <xf numFmtId="0" fontId="10" fillId="9" borderId="5" xfId="0" applyFont="1" applyFill="1" applyBorder="1" applyAlignment="1" applyProtection="1">
      <alignment horizontal="center" vertical="center" wrapText="1"/>
    </xf>
  </cellXfs>
  <cellStyles count="4">
    <cellStyle name="Hyperlink" xfId="3" builtinId="8"/>
    <cellStyle name="Hyperlink 2" xfId="2" xr:uid="{0A1D61D6-C12B-4023-8010-41D6D680C9DB}"/>
    <cellStyle name="Normal" xfId="0" builtinId="0"/>
    <cellStyle name="Per 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8</xdr:row>
      <xdr:rowOff>0</xdr:rowOff>
    </xdr:from>
    <xdr:to>
      <xdr:col>0</xdr:col>
      <xdr:colOff>10046216</xdr:colOff>
      <xdr:row>14</xdr:row>
      <xdr:rowOff>63564</xdr:rowOff>
    </xdr:to>
    <xdr:pic>
      <xdr:nvPicPr>
        <xdr:cNvPr id="15" name="Picture 14">
          <a:extLst>
            <a:ext uri="{FF2B5EF4-FFF2-40B4-BE49-F238E27FC236}">
              <a16:creationId xmlns:a16="http://schemas.microsoft.com/office/drawing/2014/main" id="{EFF110E3-255E-9674-DED0-0AE723A0BD87}"/>
            </a:ext>
          </a:extLst>
        </xdr:cNvPr>
        <xdr:cNvPicPr>
          <a:picLocks noChangeAspect="1"/>
        </xdr:cNvPicPr>
      </xdr:nvPicPr>
      <xdr:blipFill>
        <a:blip xmlns:r="http://schemas.openxmlformats.org/officeDocument/2006/relationships" r:embed="rId1"/>
        <a:stretch>
          <a:fillRect/>
        </a:stretch>
      </xdr:blipFill>
      <xdr:spPr>
        <a:xfrm>
          <a:off x="0" y="1771650"/>
          <a:ext cx="10046216" cy="1244664"/>
        </a:xfrm>
        <a:prstGeom prst="rect">
          <a:avLst/>
        </a:prstGeom>
      </xdr:spPr>
    </xdr:pic>
    <xdr:clientData/>
  </xdr:twoCellAnchor>
  <xdr:twoCellAnchor>
    <xdr:from>
      <xdr:col>0</xdr:col>
      <xdr:colOff>4597400</xdr:colOff>
      <xdr:row>6</xdr:row>
      <xdr:rowOff>215900</xdr:rowOff>
    </xdr:from>
    <xdr:to>
      <xdr:col>0</xdr:col>
      <xdr:colOff>5111750</xdr:colOff>
      <xdr:row>12</xdr:row>
      <xdr:rowOff>88900</xdr:rowOff>
    </xdr:to>
    <xdr:cxnSp macro="">
      <xdr:nvCxnSpPr>
        <xdr:cNvPr id="9" name="Straight Arrow Connector 8">
          <a:extLst>
            <a:ext uri="{FF2B5EF4-FFF2-40B4-BE49-F238E27FC236}">
              <a16:creationId xmlns:a16="http://schemas.microsoft.com/office/drawing/2014/main" id="{CB451A37-1D53-46F5-B1E3-B756D61C355D}"/>
            </a:ext>
          </a:extLst>
        </xdr:cNvPr>
        <xdr:cNvCxnSpPr/>
      </xdr:nvCxnSpPr>
      <xdr:spPr>
        <a:xfrm>
          <a:off x="4597400" y="1397000"/>
          <a:ext cx="514350" cy="1250950"/>
        </a:xfrm>
        <a:prstGeom prst="straightConnector1">
          <a:avLst/>
        </a:prstGeom>
        <a:ln>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0</xdr:col>
      <xdr:colOff>4921250</xdr:colOff>
      <xdr:row>6</xdr:row>
      <xdr:rowOff>184150</xdr:rowOff>
    </xdr:from>
    <xdr:to>
      <xdr:col>0</xdr:col>
      <xdr:colOff>6896100</xdr:colOff>
      <xdr:row>12</xdr:row>
      <xdr:rowOff>101600</xdr:rowOff>
    </xdr:to>
    <xdr:cxnSp macro="">
      <xdr:nvCxnSpPr>
        <xdr:cNvPr id="10" name="Straight Arrow Connector 9">
          <a:extLst>
            <a:ext uri="{FF2B5EF4-FFF2-40B4-BE49-F238E27FC236}">
              <a16:creationId xmlns:a16="http://schemas.microsoft.com/office/drawing/2014/main" id="{3794EB5C-2D71-4C10-9095-E6484349F95D}"/>
            </a:ext>
          </a:extLst>
        </xdr:cNvPr>
        <xdr:cNvCxnSpPr/>
      </xdr:nvCxnSpPr>
      <xdr:spPr>
        <a:xfrm>
          <a:off x="4921250" y="1365250"/>
          <a:ext cx="1974850" cy="1295400"/>
        </a:xfrm>
        <a:prstGeom prst="straightConnector1">
          <a:avLst/>
        </a:prstGeom>
        <a:ln>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xdr:from>
      <xdr:col>0</xdr:col>
      <xdr:colOff>5524500</xdr:colOff>
      <xdr:row>6</xdr:row>
      <xdr:rowOff>228600</xdr:rowOff>
    </xdr:from>
    <xdr:to>
      <xdr:col>0</xdr:col>
      <xdr:colOff>8686800</xdr:colOff>
      <xdr:row>12</xdr:row>
      <xdr:rowOff>95250</xdr:rowOff>
    </xdr:to>
    <xdr:cxnSp macro="">
      <xdr:nvCxnSpPr>
        <xdr:cNvPr id="11" name="Straight Arrow Connector 10">
          <a:extLst>
            <a:ext uri="{FF2B5EF4-FFF2-40B4-BE49-F238E27FC236}">
              <a16:creationId xmlns:a16="http://schemas.microsoft.com/office/drawing/2014/main" id="{FB79F68B-F54E-4052-8196-5AE5FCDCD686}"/>
            </a:ext>
          </a:extLst>
        </xdr:cNvPr>
        <xdr:cNvCxnSpPr/>
      </xdr:nvCxnSpPr>
      <xdr:spPr>
        <a:xfrm>
          <a:off x="5524500" y="1409700"/>
          <a:ext cx="3162300" cy="1244600"/>
        </a:xfrm>
        <a:prstGeom prst="straightConnector1">
          <a:avLst/>
        </a:prstGeom>
        <a:ln>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editAs="oneCell">
    <xdr:from>
      <xdr:col>0</xdr:col>
      <xdr:colOff>0</xdr:colOff>
      <xdr:row>69</xdr:row>
      <xdr:rowOff>0</xdr:rowOff>
    </xdr:from>
    <xdr:to>
      <xdr:col>0</xdr:col>
      <xdr:colOff>1092256</xdr:colOff>
      <xdr:row>77</xdr:row>
      <xdr:rowOff>99146</xdr:rowOff>
    </xdr:to>
    <xdr:pic>
      <xdr:nvPicPr>
        <xdr:cNvPr id="35" name="Picture 34">
          <a:extLst>
            <a:ext uri="{FF2B5EF4-FFF2-40B4-BE49-F238E27FC236}">
              <a16:creationId xmlns:a16="http://schemas.microsoft.com/office/drawing/2014/main" id="{D8F068BE-01EA-CA08-7611-8A4E0DEB9E08}"/>
            </a:ext>
          </a:extLst>
        </xdr:cNvPr>
        <xdr:cNvPicPr>
          <a:picLocks noChangeAspect="1"/>
        </xdr:cNvPicPr>
      </xdr:nvPicPr>
      <xdr:blipFill>
        <a:blip xmlns:r="http://schemas.openxmlformats.org/officeDocument/2006/relationships" r:embed="rId2"/>
        <a:stretch>
          <a:fillRect/>
        </a:stretch>
      </xdr:blipFill>
      <xdr:spPr>
        <a:xfrm>
          <a:off x="0" y="14173200"/>
          <a:ext cx="1092256" cy="1682836"/>
        </a:xfrm>
        <a:prstGeom prst="rect">
          <a:avLst/>
        </a:prstGeom>
      </xdr:spPr>
    </xdr:pic>
    <xdr:clientData/>
  </xdr:twoCellAnchor>
  <xdr:twoCellAnchor editAs="oneCell">
    <xdr:from>
      <xdr:col>0</xdr:col>
      <xdr:colOff>0</xdr:colOff>
      <xdr:row>17</xdr:row>
      <xdr:rowOff>56271</xdr:rowOff>
    </xdr:from>
    <xdr:to>
      <xdr:col>0</xdr:col>
      <xdr:colOff>6536228</xdr:colOff>
      <xdr:row>30</xdr:row>
      <xdr:rowOff>36662</xdr:rowOff>
    </xdr:to>
    <xdr:pic>
      <xdr:nvPicPr>
        <xdr:cNvPr id="6" name="Picture 5">
          <a:extLst>
            <a:ext uri="{FF2B5EF4-FFF2-40B4-BE49-F238E27FC236}">
              <a16:creationId xmlns:a16="http://schemas.microsoft.com/office/drawing/2014/main" id="{CA830EC1-64E8-67B1-1BEC-4CA018FC0796}"/>
            </a:ext>
          </a:extLst>
        </xdr:cNvPr>
        <xdr:cNvPicPr>
          <a:picLocks noChangeAspect="1"/>
        </xdr:cNvPicPr>
      </xdr:nvPicPr>
      <xdr:blipFill>
        <a:blip xmlns:r="http://schemas.openxmlformats.org/officeDocument/2006/relationships" r:embed="rId3"/>
        <a:stretch>
          <a:fillRect/>
        </a:stretch>
      </xdr:blipFill>
      <xdr:spPr>
        <a:xfrm>
          <a:off x="0" y="3798277"/>
          <a:ext cx="6542578" cy="2540711"/>
        </a:xfrm>
        <a:prstGeom prst="rect">
          <a:avLst/>
        </a:prstGeom>
      </xdr:spPr>
    </xdr:pic>
    <xdr:clientData/>
  </xdr:twoCellAnchor>
  <xdr:twoCellAnchor>
    <xdr:from>
      <xdr:col>0</xdr:col>
      <xdr:colOff>1498209</xdr:colOff>
      <xdr:row>16</xdr:row>
      <xdr:rowOff>189913</xdr:rowOff>
    </xdr:from>
    <xdr:to>
      <xdr:col>0</xdr:col>
      <xdr:colOff>5444197</xdr:colOff>
      <xdr:row>25</xdr:row>
      <xdr:rowOff>84405</xdr:rowOff>
    </xdr:to>
    <xdr:cxnSp macro="">
      <xdr:nvCxnSpPr>
        <xdr:cNvPr id="12" name="Straight Arrow Connector 11">
          <a:extLst>
            <a:ext uri="{FF2B5EF4-FFF2-40B4-BE49-F238E27FC236}">
              <a16:creationId xmlns:a16="http://schemas.microsoft.com/office/drawing/2014/main" id="{7D9711BF-DDDD-2D7B-A53B-1EF0167DF0B3}"/>
            </a:ext>
          </a:extLst>
        </xdr:cNvPr>
        <xdr:cNvCxnSpPr/>
      </xdr:nvCxnSpPr>
      <xdr:spPr>
        <a:xfrm>
          <a:off x="1498209" y="3734971"/>
          <a:ext cx="3945988" cy="1667022"/>
        </a:xfrm>
        <a:prstGeom prst="straightConnector1">
          <a:avLst/>
        </a:prstGeom>
        <a:ln>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editAs="oneCell">
    <xdr:from>
      <xdr:col>0</xdr:col>
      <xdr:colOff>510580</xdr:colOff>
      <xdr:row>39</xdr:row>
      <xdr:rowOff>189916</xdr:rowOff>
    </xdr:from>
    <xdr:to>
      <xdr:col>0</xdr:col>
      <xdr:colOff>6881692</xdr:colOff>
      <xdr:row>46</xdr:row>
      <xdr:rowOff>172721</xdr:rowOff>
    </xdr:to>
    <xdr:pic>
      <xdr:nvPicPr>
        <xdr:cNvPr id="16" name="Picture 15">
          <a:extLst>
            <a:ext uri="{FF2B5EF4-FFF2-40B4-BE49-F238E27FC236}">
              <a16:creationId xmlns:a16="http://schemas.microsoft.com/office/drawing/2014/main" id="{B2396B91-1B0C-92CC-0182-739D3080E843}"/>
            </a:ext>
          </a:extLst>
        </xdr:cNvPr>
        <xdr:cNvPicPr>
          <a:picLocks noChangeAspect="1"/>
        </xdr:cNvPicPr>
      </xdr:nvPicPr>
      <xdr:blipFill>
        <a:blip xmlns:r="http://schemas.openxmlformats.org/officeDocument/2006/relationships" r:embed="rId4"/>
        <a:stretch>
          <a:fillRect/>
        </a:stretch>
      </xdr:blipFill>
      <xdr:spPr>
        <a:xfrm>
          <a:off x="510580" y="8264771"/>
          <a:ext cx="6364762" cy="1371599"/>
        </a:xfrm>
        <a:prstGeom prst="rect">
          <a:avLst/>
        </a:prstGeom>
      </xdr:spPr>
    </xdr:pic>
    <xdr:clientData/>
  </xdr:twoCellAnchor>
  <xdr:twoCellAnchor>
    <xdr:from>
      <xdr:col>0</xdr:col>
      <xdr:colOff>4937760</xdr:colOff>
      <xdr:row>38</xdr:row>
      <xdr:rowOff>140677</xdr:rowOff>
    </xdr:from>
    <xdr:to>
      <xdr:col>0</xdr:col>
      <xdr:colOff>6527409</xdr:colOff>
      <xdr:row>42</xdr:row>
      <xdr:rowOff>175847</xdr:rowOff>
    </xdr:to>
    <xdr:cxnSp macro="">
      <xdr:nvCxnSpPr>
        <xdr:cNvPr id="18" name="Straight Arrow Connector 17">
          <a:extLst>
            <a:ext uri="{FF2B5EF4-FFF2-40B4-BE49-F238E27FC236}">
              <a16:creationId xmlns:a16="http://schemas.microsoft.com/office/drawing/2014/main" id="{32773907-419B-EAC4-AE86-7E3451518ADE}"/>
            </a:ext>
          </a:extLst>
        </xdr:cNvPr>
        <xdr:cNvCxnSpPr/>
      </xdr:nvCxnSpPr>
      <xdr:spPr>
        <a:xfrm>
          <a:off x="4937760" y="8018585"/>
          <a:ext cx="1589649" cy="822960"/>
        </a:xfrm>
        <a:prstGeom prst="straightConnector1">
          <a:avLst/>
        </a:prstGeom>
        <a:ln>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editAs="oneCell">
    <xdr:from>
      <xdr:col>0</xdr:col>
      <xdr:colOff>211015</xdr:colOff>
      <xdr:row>52</xdr:row>
      <xdr:rowOff>14069</xdr:rowOff>
    </xdr:from>
    <xdr:to>
      <xdr:col>0</xdr:col>
      <xdr:colOff>6957115</xdr:colOff>
      <xdr:row>61</xdr:row>
      <xdr:rowOff>21075</xdr:rowOff>
    </xdr:to>
    <xdr:pic>
      <xdr:nvPicPr>
        <xdr:cNvPr id="19" name="Picture 18">
          <a:extLst>
            <a:ext uri="{FF2B5EF4-FFF2-40B4-BE49-F238E27FC236}">
              <a16:creationId xmlns:a16="http://schemas.microsoft.com/office/drawing/2014/main" id="{8C5A95F7-703B-346F-8ED7-21F06960DF7C}"/>
            </a:ext>
          </a:extLst>
        </xdr:cNvPr>
        <xdr:cNvPicPr>
          <a:picLocks noChangeAspect="1"/>
        </xdr:cNvPicPr>
      </xdr:nvPicPr>
      <xdr:blipFill>
        <a:blip xmlns:r="http://schemas.openxmlformats.org/officeDocument/2006/relationships" r:embed="rId5"/>
        <a:stretch>
          <a:fillRect/>
        </a:stretch>
      </xdr:blipFill>
      <xdr:spPr>
        <a:xfrm>
          <a:off x="211015" y="10649244"/>
          <a:ext cx="6746100" cy="1766836"/>
        </a:xfrm>
        <a:prstGeom prst="rect">
          <a:avLst/>
        </a:prstGeom>
      </xdr:spPr>
    </xdr:pic>
    <xdr:clientData/>
  </xdr:twoCellAnchor>
  <xdr:twoCellAnchor>
    <xdr:from>
      <xdr:col>0</xdr:col>
      <xdr:colOff>4593102</xdr:colOff>
      <xdr:row>50</xdr:row>
      <xdr:rowOff>119575</xdr:rowOff>
    </xdr:from>
    <xdr:to>
      <xdr:col>0</xdr:col>
      <xdr:colOff>6738425</xdr:colOff>
      <xdr:row>60</xdr:row>
      <xdr:rowOff>105508</xdr:rowOff>
    </xdr:to>
    <xdr:cxnSp macro="">
      <xdr:nvCxnSpPr>
        <xdr:cNvPr id="22" name="Straight Arrow Connector 21">
          <a:extLst>
            <a:ext uri="{FF2B5EF4-FFF2-40B4-BE49-F238E27FC236}">
              <a16:creationId xmlns:a16="http://schemas.microsoft.com/office/drawing/2014/main" id="{80FC3DD4-4087-34B9-8284-05C90E4A9235}"/>
            </a:ext>
          </a:extLst>
        </xdr:cNvPr>
        <xdr:cNvCxnSpPr/>
      </xdr:nvCxnSpPr>
      <xdr:spPr>
        <a:xfrm>
          <a:off x="4593102" y="10360855"/>
          <a:ext cx="2145323" cy="1955410"/>
        </a:xfrm>
        <a:prstGeom prst="straightConnector1">
          <a:avLst/>
        </a:prstGeom>
        <a:ln>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editAs="oneCell">
    <xdr:from>
      <xdr:col>0</xdr:col>
      <xdr:colOff>239151</xdr:colOff>
      <xdr:row>80</xdr:row>
      <xdr:rowOff>189913</xdr:rowOff>
    </xdr:from>
    <xdr:to>
      <xdr:col>0</xdr:col>
      <xdr:colOff>7452751</xdr:colOff>
      <xdr:row>90</xdr:row>
      <xdr:rowOff>137701</xdr:rowOff>
    </xdr:to>
    <xdr:pic>
      <xdr:nvPicPr>
        <xdr:cNvPr id="27" name="Picture 26">
          <a:extLst>
            <a:ext uri="{FF2B5EF4-FFF2-40B4-BE49-F238E27FC236}">
              <a16:creationId xmlns:a16="http://schemas.microsoft.com/office/drawing/2014/main" id="{56819A25-3843-2266-FE2C-0C1FAE5C9942}"/>
            </a:ext>
          </a:extLst>
        </xdr:cNvPr>
        <xdr:cNvPicPr>
          <a:picLocks noChangeAspect="1"/>
        </xdr:cNvPicPr>
      </xdr:nvPicPr>
      <xdr:blipFill>
        <a:blip xmlns:r="http://schemas.openxmlformats.org/officeDocument/2006/relationships" r:embed="rId6"/>
        <a:stretch>
          <a:fillRect/>
        </a:stretch>
      </xdr:blipFill>
      <xdr:spPr>
        <a:xfrm>
          <a:off x="239151" y="16339624"/>
          <a:ext cx="7222490" cy="1907105"/>
        </a:xfrm>
        <a:prstGeom prst="rect">
          <a:avLst/>
        </a:prstGeom>
      </xdr:spPr>
    </xdr:pic>
    <xdr:clientData/>
  </xdr:twoCellAnchor>
  <xdr:twoCellAnchor>
    <xdr:from>
      <xdr:col>0</xdr:col>
      <xdr:colOff>4079631</xdr:colOff>
      <xdr:row>80</xdr:row>
      <xdr:rowOff>21101</xdr:rowOff>
    </xdr:from>
    <xdr:to>
      <xdr:col>0</xdr:col>
      <xdr:colOff>7033846</xdr:colOff>
      <xdr:row>89</xdr:row>
      <xdr:rowOff>175846</xdr:rowOff>
    </xdr:to>
    <xdr:cxnSp macro="">
      <xdr:nvCxnSpPr>
        <xdr:cNvPr id="29" name="Straight Arrow Connector 28">
          <a:extLst>
            <a:ext uri="{FF2B5EF4-FFF2-40B4-BE49-F238E27FC236}">
              <a16:creationId xmlns:a16="http://schemas.microsoft.com/office/drawing/2014/main" id="{63AFC4AC-1BC2-1B1E-A47D-39BCC924A654}"/>
            </a:ext>
          </a:extLst>
        </xdr:cNvPr>
        <xdr:cNvCxnSpPr/>
      </xdr:nvCxnSpPr>
      <xdr:spPr>
        <a:xfrm>
          <a:off x="4079631" y="16170812"/>
          <a:ext cx="2954215" cy="1927274"/>
        </a:xfrm>
        <a:prstGeom prst="straightConnector1">
          <a:avLst/>
        </a:prstGeom>
        <a:ln>
          <a:solidFill>
            <a:srgbClr val="FF0000"/>
          </a:solidFill>
          <a:tailEnd type="triangle"/>
        </a:ln>
      </xdr:spPr>
      <xdr:style>
        <a:lnRef idx="1">
          <a:schemeClr val="accent2"/>
        </a:lnRef>
        <a:fillRef idx="0">
          <a:schemeClr val="accent2"/>
        </a:fillRef>
        <a:effectRef idx="0">
          <a:schemeClr val="accent2"/>
        </a:effectRef>
        <a:fontRef idx="minor">
          <a:schemeClr val="tx1"/>
        </a:fontRef>
      </xdr:style>
    </xdr:cxnSp>
    <xdr:clientData/>
  </xdr:twoCellAnchor>
  <xdr:twoCellAnchor editAs="oneCell">
    <xdr:from>
      <xdr:col>0</xdr:col>
      <xdr:colOff>0</xdr:colOff>
      <xdr:row>99</xdr:row>
      <xdr:rowOff>101528</xdr:rowOff>
    </xdr:from>
    <xdr:to>
      <xdr:col>0</xdr:col>
      <xdr:colOff>9965592</xdr:colOff>
      <xdr:row>106</xdr:row>
      <xdr:rowOff>136666</xdr:rowOff>
    </xdr:to>
    <xdr:pic>
      <xdr:nvPicPr>
        <xdr:cNvPr id="31" name="Picture 30">
          <a:extLst>
            <a:ext uri="{FF2B5EF4-FFF2-40B4-BE49-F238E27FC236}">
              <a16:creationId xmlns:a16="http://schemas.microsoft.com/office/drawing/2014/main" id="{4FE080A4-0BEA-E786-A7A7-A34BB7653524}"/>
            </a:ext>
          </a:extLst>
        </xdr:cNvPr>
        <xdr:cNvPicPr>
          <a:picLocks noChangeAspect="1"/>
        </xdr:cNvPicPr>
      </xdr:nvPicPr>
      <xdr:blipFill>
        <a:blip xmlns:r="http://schemas.openxmlformats.org/officeDocument/2006/relationships" r:embed="rId7"/>
        <a:stretch>
          <a:fillRect/>
        </a:stretch>
      </xdr:blipFill>
      <xdr:spPr>
        <a:xfrm>
          <a:off x="0" y="19993245"/>
          <a:ext cx="9952892" cy="1403612"/>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N:\fcs-data\Integrated%20Finance\Early%20Years\Guidance%20&amp;%20Instruction%20Docs\NYCC\NYC%20Documents\How%20to%20calculate%20funding%20Autumn%20%202024.xlsx" TargetMode="External"/><Relationship Id="rId1" Type="http://schemas.openxmlformats.org/officeDocument/2006/relationships/externalLinkPath" Target="file:///\\county.nycc.internal\Data\fcs-data\Integrated%20Finance\Early%20Years\Guidance%20&amp;%20Instruction%20Docs\NYCC\NYC%20Documents\How%20to%20calculate%20funding%20Autumn%20%202024.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northyorksgovuk-my.sharepoint.com/personal/joanne_webster_northyorks_gov_uk/Documents/Copy%20of%20Indicative%20budget%20calculator%20for%20review%20JW.xlsx" TargetMode="External"/><Relationship Id="rId1" Type="http://schemas.openxmlformats.org/officeDocument/2006/relationships/externalLinkPath" Target="https://northyorksgovuk-my.sharepoint.com/personal/joanne_webster_northyorks_gov_uk/Documents/Copy%20of%20Indicative%20budget%20calculator%20for%20review%20JW.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Termly funding calculator"/>
      <sheetName val="Estimate payment calculator"/>
      <sheetName val="Est list"/>
      <sheetName val="Actual payment calculator"/>
      <sheetName val="Actual months"/>
      <sheetName val="Child"/>
      <sheetName val="List"/>
      <sheetName val="How to calculate funding Autumn"/>
    </sheetNames>
    <sheetDataSet>
      <sheetData sheetId="0"/>
      <sheetData sheetId="1"/>
      <sheetData sheetId="2"/>
      <sheetData sheetId="3"/>
      <sheetData sheetId="4"/>
      <sheetData sheetId="5"/>
      <sheetData sheetId="6"/>
      <sheetData sheetId="7"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Guidance"/>
      <sheetName val="Indicative budget to complete"/>
      <sheetName val="Indicative budget example (1)"/>
      <sheetName val="Indicative budget example (2)"/>
      <sheetName val="All months"/>
      <sheetName val="Copy of Indicative budget calcu"/>
    </sheetNames>
    <sheetDataSet>
      <sheetData sheetId="0"/>
      <sheetData sheetId="1"/>
      <sheetData sheetId="2"/>
      <sheetData sheetId="3"/>
      <sheetData sheetId="4"/>
      <sheetData sheetId="5"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hyperlink" Target="https://cyps.northyorks.gov.uk/early-education-places-funding-and-entitlement"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4EC2441-04BB-48AF-BB5F-93BBA28EF8DE}">
  <sheetPr>
    <tabColor rgb="FF92D050"/>
    <pageSetUpPr fitToPage="1"/>
  </sheetPr>
  <dimension ref="A1:F35"/>
  <sheetViews>
    <sheetView zoomScale="70" zoomScaleNormal="70" workbookViewId="0">
      <selection activeCell="C5" sqref="C5"/>
    </sheetView>
  </sheetViews>
  <sheetFormatPr defaultColWidth="16.61328125" defaultRowHeight="15.5" x14ac:dyDescent="0.35"/>
  <cols>
    <col min="1" max="1" width="7.84375" style="6" customWidth="1"/>
    <col min="2" max="2" width="57.69140625" style="70" customWidth="1"/>
    <col min="3" max="4" width="28.69140625" style="6" customWidth="1"/>
    <col min="5" max="5" width="30.3046875" style="6" customWidth="1"/>
    <col min="6" max="6" width="29.921875" style="6" customWidth="1"/>
    <col min="7" max="16384" width="16.61328125" style="6"/>
  </cols>
  <sheetData>
    <row r="1" spans="1:6" x14ac:dyDescent="0.35">
      <c r="A1" s="85" t="s">
        <v>0</v>
      </c>
      <c r="B1" s="85"/>
      <c r="C1" s="85"/>
      <c r="D1" s="85"/>
      <c r="E1" s="85"/>
      <c r="F1" s="85"/>
    </row>
    <row r="2" spans="1:6" ht="16" thickBot="1" x14ac:dyDescent="0.4"/>
    <row r="3" spans="1:6" x14ac:dyDescent="0.35">
      <c r="A3" s="7"/>
      <c r="B3" s="71"/>
      <c r="C3" s="8" t="s">
        <v>1</v>
      </c>
      <c r="D3" s="9" t="s">
        <v>2</v>
      </c>
      <c r="E3" s="10" t="s">
        <v>3</v>
      </c>
      <c r="F3" s="11"/>
    </row>
    <row r="4" spans="1:6" x14ac:dyDescent="0.35">
      <c r="A4" s="12"/>
      <c r="B4" s="72"/>
      <c r="C4" s="13"/>
      <c r="D4" s="13"/>
      <c r="E4" s="13"/>
      <c r="F4" s="14"/>
    </row>
    <row r="5" spans="1:6" x14ac:dyDescent="0.35">
      <c r="A5" s="12"/>
      <c r="B5" s="15" t="s">
        <v>4</v>
      </c>
      <c r="C5" s="3">
        <v>13</v>
      </c>
      <c r="D5" s="3">
        <v>14</v>
      </c>
      <c r="E5" s="3">
        <v>11</v>
      </c>
      <c r="F5" s="14"/>
    </row>
    <row r="6" spans="1:6" x14ac:dyDescent="0.35">
      <c r="A6" s="12"/>
      <c r="B6" s="72"/>
      <c r="C6" s="13"/>
      <c r="D6" s="13"/>
      <c r="E6" s="13"/>
      <c r="F6" s="14"/>
    </row>
    <row r="7" spans="1:6" ht="16" thickBot="1" x14ac:dyDescent="0.4">
      <c r="A7" s="12"/>
      <c r="B7" s="72"/>
      <c r="C7" s="13"/>
      <c r="D7" s="13"/>
      <c r="E7" s="13"/>
      <c r="F7" s="14"/>
    </row>
    <row r="8" spans="1:6" ht="16" thickBot="1" x14ac:dyDescent="0.4">
      <c r="A8" s="12"/>
      <c r="B8" s="17"/>
      <c r="C8" s="18" t="s">
        <v>5</v>
      </c>
      <c r="D8" s="19" t="s">
        <v>5</v>
      </c>
      <c r="E8" s="20" t="s">
        <v>5</v>
      </c>
      <c r="F8" s="21" t="s">
        <v>6</v>
      </c>
    </row>
    <row r="9" spans="1:6" x14ac:dyDescent="0.35">
      <c r="A9" s="12"/>
      <c r="B9" s="22" t="s">
        <v>49</v>
      </c>
      <c r="C9" s="77"/>
      <c r="D9" s="77"/>
      <c r="E9" s="78"/>
      <c r="F9" s="79">
        <f>(C9*$C$5)+(D9*$D$5)+(E9*$E$5)</f>
        <v>0</v>
      </c>
    </row>
    <row r="10" spans="1:6" x14ac:dyDescent="0.35">
      <c r="A10" s="12"/>
      <c r="B10" s="22" t="s">
        <v>50</v>
      </c>
      <c r="C10" s="77"/>
      <c r="D10" s="77"/>
      <c r="E10" s="78"/>
      <c r="F10" s="79">
        <f t="shared" ref="F10:F13" si="0">(C10*$C$5)+(D10*$D$5)+(E10*$E$5)</f>
        <v>0</v>
      </c>
    </row>
    <row r="11" spans="1:6" x14ac:dyDescent="0.35">
      <c r="A11" s="12"/>
      <c r="B11" s="22" t="s">
        <v>51</v>
      </c>
      <c r="C11" s="77"/>
      <c r="D11" s="77"/>
      <c r="E11" s="78"/>
      <c r="F11" s="79">
        <f t="shared" si="0"/>
        <v>0</v>
      </c>
    </row>
    <row r="12" spans="1:6" x14ac:dyDescent="0.35">
      <c r="A12" s="12"/>
      <c r="B12" s="22" t="s">
        <v>52</v>
      </c>
      <c r="C12" s="1"/>
      <c r="D12" s="1"/>
      <c r="E12" s="2"/>
      <c r="F12" s="79">
        <f t="shared" si="0"/>
        <v>0</v>
      </c>
    </row>
    <row r="13" spans="1:6" x14ac:dyDescent="0.35">
      <c r="A13" s="12"/>
      <c r="B13" s="22" t="s">
        <v>53</v>
      </c>
      <c r="C13" s="1"/>
      <c r="D13" s="1"/>
      <c r="E13" s="2"/>
      <c r="F13" s="79">
        <f t="shared" si="0"/>
        <v>0</v>
      </c>
    </row>
    <row r="14" spans="1:6" ht="16" thickBot="1" x14ac:dyDescent="0.4">
      <c r="A14" s="12"/>
      <c r="B14" s="25"/>
      <c r="C14" s="13"/>
      <c r="D14" s="13"/>
      <c r="E14" s="13"/>
      <c r="F14" s="14"/>
    </row>
    <row r="15" spans="1:6" ht="16" thickBot="1" x14ac:dyDescent="0.4">
      <c r="A15" s="12"/>
      <c r="B15" s="25"/>
      <c r="C15" s="26" t="s">
        <v>7</v>
      </c>
      <c r="D15" s="27" t="s">
        <v>7</v>
      </c>
      <c r="E15" s="20" t="s">
        <v>8</v>
      </c>
      <c r="F15" s="21" t="s">
        <v>9</v>
      </c>
    </row>
    <row r="16" spans="1:6" ht="23" x14ac:dyDescent="0.35">
      <c r="A16" s="28" t="s">
        <v>10</v>
      </c>
      <c r="B16" s="29" t="s">
        <v>11</v>
      </c>
      <c r="C16" s="30" t="s">
        <v>12</v>
      </c>
      <c r="D16" s="31" t="s">
        <v>12</v>
      </c>
      <c r="E16" s="32" t="s">
        <v>12</v>
      </c>
      <c r="F16" s="33" t="s">
        <v>13</v>
      </c>
    </row>
    <row r="17" spans="1:6" x14ac:dyDescent="0.35">
      <c r="A17" s="34">
        <v>9.91</v>
      </c>
      <c r="B17" s="35" t="s">
        <v>49</v>
      </c>
      <c r="C17" s="36">
        <f>(C9*$A$17)*$C$5</f>
        <v>0</v>
      </c>
      <c r="D17" s="37">
        <f>(D9*$A$17)*$D$5</f>
        <v>0</v>
      </c>
      <c r="E17" s="38">
        <f>(E9*$A$17)*$E$5</f>
        <v>0</v>
      </c>
      <c r="F17" s="39">
        <f>C17+D17+E17</f>
        <v>0</v>
      </c>
    </row>
    <row r="18" spans="1:6" x14ac:dyDescent="0.35">
      <c r="A18" s="34">
        <v>7.3</v>
      </c>
      <c r="B18" s="35" t="s">
        <v>50</v>
      </c>
      <c r="C18" s="36">
        <f>(C10*$A$18)*$C$5</f>
        <v>0</v>
      </c>
      <c r="D18" s="37">
        <f>(D10*$A$18)*$D$5</f>
        <v>0</v>
      </c>
      <c r="E18" s="38">
        <f>(E10*$A$18)*$E$5</f>
        <v>0</v>
      </c>
      <c r="F18" s="39">
        <f t="shared" ref="F18:F21" si="1">C18+D18+E18</f>
        <v>0</v>
      </c>
    </row>
    <row r="19" spans="1:6" x14ac:dyDescent="0.35">
      <c r="A19" s="34">
        <v>7.3</v>
      </c>
      <c r="B19" s="35" t="s">
        <v>51</v>
      </c>
      <c r="C19" s="36">
        <f>(C11*$A$19)*$C$5</f>
        <v>0</v>
      </c>
      <c r="D19" s="37">
        <f>(D11*$A$19)*$D$5</f>
        <v>0</v>
      </c>
      <c r="E19" s="38">
        <f>(E11*$A$19)*$E$5</f>
        <v>0</v>
      </c>
      <c r="F19" s="39">
        <f t="shared" si="1"/>
        <v>0</v>
      </c>
    </row>
    <row r="20" spans="1:6" x14ac:dyDescent="0.35">
      <c r="A20" s="34">
        <v>5.36</v>
      </c>
      <c r="B20" s="35" t="s">
        <v>52</v>
      </c>
      <c r="C20" s="36">
        <f>(C12*$A$20)*$C$5</f>
        <v>0</v>
      </c>
      <c r="D20" s="37">
        <f>(D12*$A$20)*$D$5</f>
        <v>0</v>
      </c>
      <c r="E20" s="38">
        <f>(E12*$A$20)*$E$5</f>
        <v>0</v>
      </c>
      <c r="F20" s="39">
        <f t="shared" si="1"/>
        <v>0</v>
      </c>
    </row>
    <row r="21" spans="1:6" x14ac:dyDescent="0.35">
      <c r="A21" s="34">
        <v>5.36</v>
      </c>
      <c r="B21" s="35" t="s">
        <v>53</v>
      </c>
      <c r="C21" s="36">
        <f>(C13*$A$20)*$C$5</f>
        <v>0</v>
      </c>
      <c r="D21" s="37">
        <f>(D13*$A$21)*$D$5</f>
        <v>0</v>
      </c>
      <c r="E21" s="38">
        <f>(E13*$A$21)*$E$5</f>
        <v>0</v>
      </c>
      <c r="F21" s="39">
        <f t="shared" si="1"/>
        <v>0</v>
      </c>
    </row>
    <row r="22" spans="1:6" x14ac:dyDescent="0.35">
      <c r="A22" s="40"/>
      <c r="B22" s="41" t="s">
        <v>14</v>
      </c>
      <c r="C22" s="42">
        <f>SUM(C17:C21)</f>
        <v>0</v>
      </c>
      <c r="D22" s="43">
        <f t="shared" ref="D22:F22" si="2">SUM(D17:D21)</f>
        <v>0</v>
      </c>
      <c r="E22" s="44">
        <f t="shared" si="2"/>
        <v>0</v>
      </c>
      <c r="F22" s="39">
        <f t="shared" si="2"/>
        <v>0</v>
      </c>
    </row>
    <row r="23" spans="1:6" x14ac:dyDescent="0.35">
      <c r="A23" s="12"/>
      <c r="B23" s="72"/>
      <c r="C23" s="13"/>
      <c r="D23" s="13"/>
      <c r="E23" s="13"/>
      <c r="F23" s="14"/>
    </row>
    <row r="24" spans="1:6" x14ac:dyDescent="0.35">
      <c r="A24" s="91" t="s">
        <v>26</v>
      </c>
      <c r="B24" s="92"/>
      <c r="C24" s="92"/>
      <c r="D24" s="92"/>
      <c r="E24" s="92"/>
      <c r="F24" s="93"/>
    </row>
    <row r="25" spans="1:6" s="45" customFormat="1" ht="33.25" customHeight="1" thickBot="1" x14ac:dyDescent="0.3">
      <c r="A25" s="86" t="s">
        <v>15</v>
      </c>
      <c r="B25" s="87"/>
      <c r="C25" s="87"/>
      <c r="D25" s="87"/>
      <c r="E25" s="87"/>
      <c r="F25" s="88"/>
    </row>
    <row r="26" spans="1:6" s="45" customFormat="1" ht="12" thickBot="1" x14ac:dyDescent="0.3">
      <c r="A26" s="46"/>
      <c r="B26" s="73"/>
      <c r="C26" s="47"/>
      <c r="D26" s="47"/>
      <c r="E26" s="47"/>
      <c r="F26" s="48"/>
    </row>
    <row r="27" spans="1:6" s="45" customFormat="1" ht="11.5" x14ac:dyDescent="0.25">
      <c r="A27" s="89" t="s">
        <v>16</v>
      </c>
      <c r="B27" s="90"/>
      <c r="C27" s="89" t="s">
        <v>17</v>
      </c>
      <c r="D27" s="90"/>
      <c r="E27" s="89" t="s">
        <v>18</v>
      </c>
      <c r="F27" s="90"/>
    </row>
    <row r="28" spans="1:6" s="45" customFormat="1" ht="11.5" x14ac:dyDescent="0.25">
      <c r="A28" s="81" t="s">
        <v>19</v>
      </c>
      <c r="B28" s="82"/>
      <c r="C28" s="81" t="s">
        <v>47</v>
      </c>
      <c r="D28" s="82"/>
      <c r="E28" s="81" t="s">
        <v>46</v>
      </c>
      <c r="F28" s="82"/>
    </row>
    <row r="29" spans="1:6" s="45" customFormat="1" ht="24.4" customHeight="1" thickBot="1" x14ac:dyDescent="0.3">
      <c r="A29" s="83"/>
      <c r="B29" s="84"/>
      <c r="C29" s="83"/>
      <c r="D29" s="84"/>
      <c r="E29" s="81"/>
      <c r="F29" s="82"/>
    </row>
    <row r="30" spans="1:6" s="45" customFormat="1" ht="12" thickBot="1" x14ac:dyDescent="0.3">
      <c r="A30" s="49" t="s">
        <v>20</v>
      </c>
      <c r="B30" s="74">
        <v>0.54</v>
      </c>
      <c r="C30" s="50" t="s">
        <v>21</v>
      </c>
      <c r="D30" s="51">
        <v>1</v>
      </c>
      <c r="E30" s="52" t="s">
        <v>22</v>
      </c>
      <c r="F30" s="53">
        <v>938</v>
      </c>
    </row>
    <row r="31" spans="1:6" s="45" customFormat="1" ht="11.5" x14ac:dyDescent="0.25">
      <c r="A31" s="54" t="s">
        <v>23</v>
      </c>
      <c r="B31" s="75">
        <v>7.0000000000000007E-2</v>
      </c>
      <c r="E31" s="55"/>
      <c r="F31" s="56"/>
    </row>
    <row r="32" spans="1:6" s="45" customFormat="1" ht="11.5" x14ac:dyDescent="0.25">
      <c r="A32" s="54" t="s">
        <v>24</v>
      </c>
      <c r="B32" s="75">
        <v>0.04</v>
      </c>
      <c r="C32" s="57"/>
      <c r="D32" s="58"/>
      <c r="E32" s="59"/>
      <c r="F32" s="56"/>
    </row>
    <row r="33" spans="1:6" s="45" customFormat="1" ht="12" thickBot="1" x14ac:dyDescent="0.3">
      <c r="A33" s="60" t="s">
        <v>25</v>
      </c>
      <c r="B33" s="76">
        <v>0</v>
      </c>
      <c r="C33" s="56"/>
      <c r="D33" s="56"/>
      <c r="E33" s="61"/>
      <c r="F33" s="56"/>
    </row>
    <row r="34" spans="1:6" x14ac:dyDescent="0.35">
      <c r="C34" s="62"/>
      <c r="D34" s="56"/>
      <c r="E34" s="63"/>
      <c r="F34" s="64"/>
    </row>
    <row r="35" spans="1:6" x14ac:dyDescent="0.35">
      <c r="C35" s="65"/>
      <c r="D35" s="66"/>
      <c r="E35" s="67"/>
      <c r="F35" s="66"/>
    </row>
  </sheetData>
  <sheetProtection algorithmName="SHA-512" hashValue="OfBEXi6eAkZoo1Pz7b2IMKFDKivTqo8h8AJUAbW2O6G1J0Mj4StIOkP05eejEXCrd6UtJB4FzxMvT3i7KMV/UQ==" saltValue="icASDfYQjthEhA7A/jys7Q==" spinCount="100000" sheet="1" objects="1" scenarios="1" selectLockedCells="1"/>
  <mergeCells count="9">
    <mergeCell ref="A28:B29"/>
    <mergeCell ref="C28:D29"/>
    <mergeCell ref="E28:F29"/>
    <mergeCell ref="A1:F1"/>
    <mergeCell ref="A25:F25"/>
    <mergeCell ref="A27:B27"/>
    <mergeCell ref="C27:D27"/>
    <mergeCell ref="E27:F27"/>
    <mergeCell ref="A24:F24"/>
  </mergeCells>
  <pageMargins left="0.25" right="0.25" top="0.75" bottom="0.75" header="0.3" footer="0.3"/>
  <pageSetup paperSize="9" scale="65" orientation="landscape" r:id="rId1"/>
  <headerFooter>
    <oddFooter>&amp;C_x000D_&amp;1#&amp;"Calibri"&amp;10&amp;KFF0000 OFFICIAL</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485593-53D4-4D0D-9443-86B6C3AF7113}">
  <dimension ref="A1:A114"/>
  <sheetViews>
    <sheetView tabSelected="1" zoomScale="89" zoomScaleNormal="89" workbookViewId="0">
      <selection activeCell="A110" sqref="A110"/>
    </sheetView>
  </sheetViews>
  <sheetFormatPr defaultRowHeight="15.5" x14ac:dyDescent="0.35"/>
  <cols>
    <col min="1" max="1" width="130.23046875" customWidth="1"/>
  </cols>
  <sheetData>
    <row r="1" spans="1:1" x14ac:dyDescent="0.35">
      <c r="A1" s="4" t="s">
        <v>27</v>
      </c>
    </row>
    <row r="3" spans="1:1" ht="31" x14ac:dyDescent="0.35">
      <c r="A3" s="5" t="s">
        <v>34</v>
      </c>
    </row>
    <row r="5" spans="1:1" x14ac:dyDescent="0.35">
      <c r="A5" t="s">
        <v>28</v>
      </c>
    </row>
    <row r="7" spans="1:1" ht="31" x14ac:dyDescent="0.35">
      <c r="A7" s="5" t="s">
        <v>48</v>
      </c>
    </row>
    <row r="16" spans="1:1" x14ac:dyDescent="0.35">
      <c r="A16" t="s">
        <v>29</v>
      </c>
    </row>
    <row r="17" spans="1:1" x14ac:dyDescent="0.35">
      <c r="A17" t="s">
        <v>35</v>
      </c>
    </row>
    <row r="33" spans="1:1" x14ac:dyDescent="0.35">
      <c r="A33" t="s">
        <v>45</v>
      </c>
    </row>
    <row r="35" spans="1:1" x14ac:dyDescent="0.35">
      <c r="A35" t="s">
        <v>30</v>
      </c>
    </row>
    <row r="36" spans="1:1" x14ac:dyDescent="0.35">
      <c r="A36" t="s">
        <v>36</v>
      </c>
    </row>
    <row r="37" spans="1:1" x14ac:dyDescent="0.35">
      <c r="A37" t="s">
        <v>37</v>
      </c>
    </row>
    <row r="39" spans="1:1" x14ac:dyDescent="0.35">
      <c r="A39" t="s">
        <v>38</v>
      </c>
    </row>
    <row r="50" spans="1:1" x14ac:dyDescent="0.35">
      <c r="A50" t="s">
        <v>31</v>
      </c>
    </row>
    <row r="51" spans="1:1" x14ac:dyDescent="0.35">
      <c r="A51" t="s">
        <v>39</v>
      </c>
    </row>
    <row r="65" spans="1:1" x14ac:dyDescent="0.35">
      <c r="A65" t="s">
        <v>40</v>
      </c>
    </row>
    <row r="66" spans="1:1" x14ac:dyDescent="0.35">
      <c r="A66" t="s">
        <v>43</v>
      </c>
    </row>
    <row r="68" spans="1:1" x14ac:dyDescent="0.35">
      <c r="A68" t="s">
        <v>41</v>
      </c>
    </row>
    <row r="80" spans="1:1" x14ac:dyDescent="0.35">
      <c r="A80" t="s">
        <v>42</v>
      </c>
    </row>
    <row r="95" spans="1:1" x14ac:dyDescent="0.35">
      <c r="A95" t="s">
        <v>44</v>
      </c>
    </row>
    <row r="97" spans="1:1" x14ac:dyDescent="0.35">
      <c r="A97" t="s">
        <v>32</v>
      </c>
    </row>
    <row r="99" spans="1:1" x14ac:dyDescent="0.35">
      <c r="A99" t="s">
        <v>33</v>
      </c>
    </row>
    <row r="110" spans="1:1" x14ac:dyDescent="0.35">
      <c r="A110" t="s">
        <v>54</v>
      </c>
    </row>
    <row r="112" spans="1:1" ht="31" x14ac:dyDescent="0.35">
      <c r="A112" s="5" t="s">
        <v>56</v>
      </c>
    </row>
    <row r="113" spans="1:1" x14ac:dyDescent="0.35">
      <c r="A113" s="80" t="s">
        <v>55</v>
      </c>
    </row>
    <row r="114" spans="1:1" x14ac:dyDescent="0.35">
      <c r="A114" t="s">
        <v>57</v>
      </c>
    </row>
  </sheetData>
  <sheetProtection algorithmName="SHA-512" hashValue="grT396BRZphNMDfbOc8A5UKMZPYV4BEoADrIJnmCn803oCiEq8jiEZwRA7KSM8nfDgNnIrNIk/Tj62PiqF8PgQ==" saltValue="iDMyeLKQALshnO7y1vPJOg==" spinCount="100000" sheet="1" objects="1" scenarios="1"/>
  <hyperlinks>
    <hyperlink ref="A113" r:id="rId1" display="https://cyps.northyorks.gov.uk/early-education-places-funding-and-entitlement" xr:uid="{8AE2628F-6ACE-4B1D-BAEC-E8166107D622}"/>
  </hyperlinks>
  <pageMargins left="0.25" right="0.25" top="0.75" bottom="0.75" header="0.3" footer="0.3"/>
  <pageSetup paperSize="9" orientation="landscape" r:id="rId2"/>
  <drawing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781D32-5DD6-473F-AB5C-F6B1A36C6AAD}">
  <sheetPr>
    <tabColor theme="2"/>
    <pageSetUpPr fitToPage="1"/>
  </sheetPr>
  <dimension ref="A1:F35"/>
  <sheetViews>
    <sheetView zoomScale="75" zoomScaleNormal="75" workbookViewId="0">
      <selection activeCell="F9" sqref="F9:F13"/>
    </sheetView>
  </sheetViews>
  <sheetFormatPr defaultColWidth="16.61328125" defaultRowHeight="15.5" x14ac:dyDescent="0.35"/>
  <cols>
    <col min="1" max="1" width="8.15234375" style="6" customWidth="1"/>
    <col min="2" max="2" width="57.23046875" style="70" customWidth="1"/>
    <col min="3" max="4" width="28.69140625" style="6" customWidth="1"/>
    <col min="5" max="5" width="30.3046875" style="6" customWidth="1"/>
    <col min="6" max="6" width="29.921875" style="6" customWidth="1"/>
    <col min="7" max="16384" width="16.61328125" style="6"/>
  </cols>
  <sheetData>
    <row r="1" spans="1:6" x14ac:dyDescent="0.35">
      <c r="A1" s="85" t="s">
        <v>0</v>
      </c>
      <c r="B1" s="85"/>
      <c r="C1" s="85"/>
      <c r="D1" s="85"/>
      <c r="E1" s="85"/>
      <c r="F1" s="85"/>
    </row>
    <row r="2" spans="1:6" ht="16" thickBot="1" x14ac:dyDescent="0.4"/>
    <row r="3" spans="1:6" x14ac:dyDescent="0.35">
      <c r="A3" s="7"/>
      <c r="B3" s="71"/>
      <c r="C3" s="8" t="s">
        <v>1</v>
      </c>
      <c r="D3" s="9" t="s">
        <v>2</v>
      </c>
      <c r="E3" s="10" t="s">
        <v>3</v>
      </c>
      <c r="F3" s="11"/>
    </row>
    <row r="4" spans="1:6" x14ac:dyDescent="0.35">
      <c r="A4" s="12"/>
      <c r="B4" s="72"/>
      <c r="C4" s="13"/>
      <c r="D4" s="13"/>
      <c r="E4" s="13"/>
      <c r="F4" s="14"/>
    </row>
    <row r="5" spans="1:6" x14ac:dyDescent="0.35">
      <c r="A5" s="12"/>
      <c r="B5" s="15" t="s">
        <v>4</v>
      </c>
      <c r="C5" s="16">
        <v>13</v>
      </c>
      <c r="D5" s="16">
        <v>14</v>
      </c>
      <c r="E5" s="16">
        <v>11</v>
      </c>
      <c r="F5" s="14"/>
    </row>
    <row r="6" spans="1:6" x14ac:dyDescent="0.35">
      <c r="A6" s="12"/>
      <c r="B6" s="72"/>
      <c r="C6" s="13"/>
      <c r="D6" s="13"/>
      <c r="E6" s="13"/>
      <c r="F6" s="14"/>
    </row>
    <row r="7" spans="1:6" ht="16" thickBot="1" x14ac:dyDescent="0.4">
      <c r="A7" s="12"/>
      <c r="B7" s="72"/>
      <c r="C7" s="13"/>
      <c r="D7" s="13"/>
      <c r="E7" s="13"/>
      <c r="F7" s="14"/>
    </row>
    <row r="8" spans="1:6" ht="16" thickBot="1" x14ac:dyDescent="0.4">
      <c r="A8" s="12"/>
      <c r="B8" s="17"/>
      <c r="C8" s="18" t="s">
        <v>5</v>
      </c>
      <c r="D8" s="19" t="s">
        <v>5</v>
      </c>
      <c r="E8" s="20" t="s">
        <v>5</v>
      </c>
      <c r="F8" s="21" t="s">
        <v>6</v>
      </c>
    </row>
    <row r="9" spans="1:6" x14ac:dyDescent="0.35">
      <c r="A9" s="12"/>
      <c r="B9" s="22" t="s">
        <v>49</v>
      </c>
      <c r="C9" s="68">
        <v>0</v>
      </c>
      <c r="D9" s="68">
        <v>0</v>
      </c>
      <c r="E9" s="69">
        <v>0</v>
      </c>
      <c r="F9" s="79">
        <f>(C9*$C$5)+(D9*$D$5)+(E9*$E$5)</f>
        <v>0</v>
      </c>
    </row>
    <row r="10" spans="1:6" x14ac:dyDescent="0.35">
      <c r="A10" s="12"/>
      <c r="B10" s="22" t="s">
        <v>50</v>
      </c>
      <c r="C10" s="68">
        <v>0</v>
      </c>
      <c r="D10" s="68">
        <v>0</v>
      </c>
      <c r="E10" s="69">
        <v>0</v>
      </c>
      <c r="F10" s="79">
        <f t="shared" ref="F10:F13" si="0">(C10*$C$5)+(D10*$D$5)+(E10*$E$5)</f>
        <v>0</v>
      </c>
    </row>
    <row r="11" spans="1:6" x14ac:dyDescent="0.35">
      <c r="A11" s="12"/>
      <c r="B11" s="22" t="s">
        <v>51</v>
      </c>
      <c r="C11" s="68">
        <v>0</v>
      </c>
      <c r="D11" s="68">
        <v>0</v>
      </c>
      <c r="E11" s="69">
        <v>0</v>
      </c>
      <c r="F11" s="79">
        <f t="shared" si="0"/>
        <v>0</v>
      </c>
    </row>
    <row r="12" spans="1:6" x14ac:dyDescent="0.35">
      <c r="A12" s="12"/>
      <c r="B12" s="22" t="s">
        <v>52</v>
      </c>
      <c r="C12" s="23">
        <v>90</v>
      </c>
      <c r="D12" s="23">
        <v>57</v>
      </c>
      <c r="E12" s="24">
        <v>60</v>
      </c>
      <c r="F12" s="79">
        <f t="shared" si="0"/>
        <v>2628</v>
      </c>
    </row>
    <row r="13" spans="1:6" x14ac:dyDescent="0.35">
      <c r="A13" s="12"/>
      <c r="B13" s="22" t="s">
        <v>53</v>
      </c>
      <c r="C13" s="23">
        <v>45</v>
      </c>
      <c r="D13" s="23">
        <v>18</v>
      </c>
      <c r="E13" s="24">
        <v>36</v>
      </c>
      <c r="F13" s="79">
        <f t="shared" si="0"/>
        <v>1233</v>
      </c>
    </row>
    <row r="14" spans="1:6" ht="16" thickBot="1" x14ac:dyDescent="0.4">
      <c r="A14" s="12"/>
      <c r="B14" s="25"/>
      <c r="C14" s="13"/>
      <c r="D14" s="13"/>
      <c r="E14" s="13"/>
      <c r="F14" s="14"/>
    </row>
    <row r="15" spans="1:6" ht="16" thickBot="1" x14ac:dyDescent="0.4">
      <c r="A15" s="12"/>
      <c r="B15" s="25"/>
      <c r="C15" s="26" t="s">
        <v>7</v>
      </c>
      <c r="D15" s="27" t="s">
        <v>7</v>
      </c>
      <c r="E15" s="20" t="s">
        <v>8</v>
      </c>
      <c r="F15" s="21" t="s">
        <v>9</v>
      </c>
    </row>
    <row r="16" spans="1:6" ht="23" x14ac:dyDescent="0.35">
      <c r="A16" s="28" t="s">
        <v>10</v>
      </c>
      <c r="B16" s="29" t="s">
        <v>11</v>
      </c>
      <c r="C16" s="30" t="s">
        <v>12</v>
      </c>
      <c r="D16" s="31" t="s">
        <v>12</v>
      </c>
      <c r="E16" s="32" t="s">
        <v>12</v>
      </c>
      <c r="F16" s="33" t="s">
        <v>13</v>
      </c>
    </row>
    <row r="17" spans="1:6" x14ac:dyDescent="0.35">
      <c r="A17" s="34">
        <v>9.91</v>
      </c>
      <c r="B17" s="35" t="s">
        <v>49</v>
      </c>
      <c r="C17" s="36">
        <f>(C9*$A$17)*$C$5</f>
        <v>0</v>
      </c>
      <c r="D17" s="37">
        <f>(D9*$A$17)*$D$5</f>
        <v>0</v>
      </c>
      <c r="E17" s="38">
        <f>(E9*$A$17)*$E$5</f>
        <v>0</v>
      </c>
      <c r="F17" s="39">
        <f>C17+D17+E17</f>
        <v>0</v>
      </c>
    </row>
    <row r="18" spans="1:6" x14ac:dyDescent="0.35">
      <c r="A18" s="34">
        <v>7.3</v>
      </c>
      <c r="B18" s="35" t="s">
        <v>50</v>
      </c>
      <c r="C18" s="36">
        <f>(C10*$A$18)*$C$5</f>
        <v>0</v>
      </c>
      <c r="D18" s="37">
        <f>(D10*$A$18)*$D$5</f>
        <v>0</v>
      </c>
      <c r="E18" s="38">
        <f>(E10*$A$18)*$E$5</f>
        <v>0</v>
      </c>
      <c r="F18" s="39">
        <f t="shared" ref="F18:F21" si="1">C18+D18+E18</f>
        <v>0</v>
      </c>
    </row>
    <row r="19" spans="1:6" x14ac:dyDescent="0.35">
      <c r="A19" s="34">
        <v>7.3</v>
      </c>
      <c r="B19" s="35" t="s">
        <v>51</v>
      </c>
      <c r="C19" s="36">
        <f>(C11*$A$19)*$C$5</f>
        <v>0</v>
      </c>
      <c r="D19" s="37">
        <f>(D11*$A$19)*$D$5</f>
        <v>0</v>
      </c>
      <c r="E19" s="38">
        <f>(E11*$A$19)*$E$5</f>
        <v>0</v>
      </c>
      <c r="F19" s="39">
        <f t="shared" si="1"/>
        <v>0</v>
      </c>
    </row>
    <row r="20" spans="1:6" x14ac:dyDescent="0.35">
      <c r="A20" s="34">
        <v>5.36</v>
      </c>
      <c r="B20" s="35" t="s">
        <v>52</v>
      </c>
      <c r="C20" s="36">
        <f>(C12*$A$20)*$C$5</f>
        <v>6271.2000000000007</v>
      </c>
      <c r="D20" s="37">
        <f>(D12*$A$20)*$D$5</f>
        <v>4277.2800000000007</v>
      </c>
      <c r="E20" s="38">
        <f>(E12*$A$20)*$E$5</f>
        <v>3537.6000000000004</v>
      </c>
      <c r="F20" s="39">
        <f t="shared" si="1"/>
        <v>14086.080000000002</v>
      </c>
    </row>
    <row r="21" spans="1:6" x14ac:dyDescent="0.35">
      <c r="A21" s="34">
        <v>5.36</v>
      </c>
      <c r="B21" s="35" t="s">
        <v>53</v>
      </c>
      <c r="C21" s="36">
        <f>(C13*$A$20)*$C$5</f>
        <v>3135.6000000000004</v>
      </c>
      <c r="D21" s="37">
        <f>(D13*$A$21)*$D$5</f>
        <v>1350.72</v>
      </c>
      <c r="E21" s="38">
        <f>(E13*$A$21)*$E$5</f>
        <v>2122.56</v>
      </c>
      <c r="F21" s="39">
        <f t="shared" si="1"/>
        <v>6608.880000000001</v>
      </c>
    </row>
    <row r="22" spans="1:6" x14ac:dyDescent="0.35">
      <c r="A22" s="40"/>
      <c r="B22" s="41" t="s">
        <v>14</v>
      </c>
      <c r="C22" s="42">
        <f>SUM(C17:C21)</f>
        <v>9406.8000000000011</v>
      </c>
      <c r="D22" s="43">
        <f t="shared" ref="D22:F22" si="2">SUM(D17:D21)</f>
        <v>5628.0000000000009</v>
      </c>
      <c r="E22" s="44">
        <f t="shared" si="2"/>
        <v>5660.16</v>
      </c>
      <c r="F22" s="39">
        <f t="shared" si="2"/>
        <v>20694.960000000003</v>
      </c>
    </row>
    <row r="23" spans="1:6" x14ac:dyDescent="0.35">
      <c r="A23" s="12"/>
      <c r="B23" s="72"/>
      <c r="C23" s="13"/>
      <c r="D23" s="13"/>
      <c r="E23" s="13"/>
      <c r="F23" s="14"/>
    </row>
    <row r="24" spans="1:6" x14ac:dyDescent="0.35">
      <c r="A24" s="91" t="s">
        <v>26</v>
      </c>
      <c r="B24" s="92"/>
      <c r="C24" s="92"/>
      <c r="D24" s="92"/>
      <c r="E24" s="92"/>
      <c r="F24" s="93"/>
    </row>
    <row r="25" spans="1:6" s="45" customFormat="1" ht="36" customHeight="1" thickBot="1" x14ac:dyDescent="0.3">
      <c r="A25" s="86" t="s">
        <v>15</v>
      </c>
      <c r="B25" s="87"/>
      <c r="C25" s="87"/>
      <c r="D25" s="87"/>
      <c r="E25" s="87"/>
      <c r="F25" s="88"/>
    </row>
    <row r="26" spans="1:6" s="45" customFormat="1" ht="12" thickBot="1" x14ac:dyDescent="0.3">
      <c r="A26" s="46"/>
      <c r="B26" s="73"/>
      <c r="C26" s="47"/>
      <c r="D26" s="47"/>
      <c r="E26" s="47"/>
      <c r="F26" s="48"/>
    </row>
    <row r="27" spans="1:6" s="45" customFormat="1" ht="11.5" x14ac:dyDescent="0.25">
      <c r="A27" s="89" t="s">
        <v>16</v>
      </c>
      <c r="B27" s="90"/>
      <c r="C27" s="89" t="s">
        <v>17</v>
      </c>
      <c r="D27" s="90"/>
      <c r="E27" s="89" t="s">
        <v>18</v>
      </c>
      <c r="F27" s="90"/>
    </row>
    <row r="28" spans="1:6" s="45" customFormat="1" ht="11.5" x14ac:dyDescent="0.25">
      <c r="A28" s="81" t="s">
        <v>19</v>
      </c>
      <c r="B28" s="82"/>
      <c r="C28" s="81" t="s">
        <v>47</v>
      </c>
      <c r="D28" s="82"/>
      <c r="E28" s="81" t="s">
        <v>46</v>
      </c>
      <c r="F28" s="82"/>
    </row>
    <row r="29" spans="1:6" s="45" customFormat="1" ht="25" customHeight="1" thickBot="1" x14ac:dyDescent="0.3">
      <c r="A29" s="83"/>
      <c r="B29" s="84"/>
      <c r="C29" s="83"/>
      <c r="D29" s="84"/>
      <c r="E29" s="81"/>
      <c r="F29" s="82"/>
    </row>
    <row r="30" spans="1:6" s="45" customFormat="1" ht="12" thickBot="1" x14ac:dyDescent="0.3">
      <c r="A30" s="49" t="s">
        <v>20</v>
      </c>
      <c r="B30" s="74">
        <v>0.54</v>
      </c>
      <c r="C30" s="50" t="s">
        <v>21</v>
      </c>
      <c r="D30" s="51">
        <v>1</v>
      </c>
      <c r="E30" s="52" t="s">
        <v>22</v>
      </c>
      <c r="F30" s="53">
        <v>938</v>
      </c>
    </row>
    <row r="31" spans="1:6" s="45" customFormat="1" ht="11.5" x14ac:dyDescent="0.25">
      <c r="A31" s="54" t="s">
        <v>23</v>
      </c>
      <c r="B31" s="75">
        <v>7.0000000000000007E-2</v>
      </c>
      <c r="E31" s="55"/>
      <c r="F31" s="56"/>
    </row>
    <row r="32" spans="1:6" s="45" customFormat="1" ht="11.5" x14ac:dyDescent="0.25">
      <c r="A32" s="54" t="s">
        <v>24</v>
      </c>
      <c r="B32" s="75">
        <v>0.04</v>
      </c>
      <c r="C32" s="57"/>
      <c r="D32" s="58"/>
      <c r="E32" s="59"/>
      <c r="F32" s="56"/>
    </row>
    <row r="33" spans="1:6" s="45" customFormat="1" ht="12" thickBot="1" x14ac:dyDescent="0.3">
      <c r="A33" s="60" t="s">
        <v>25</v>
      </c>
      <c r="B33" s="76">
        <v>0</v>
      </c>
      <c r="C33" s="56"/>
      <c r="D33" s="56"/>
      <c r="E33" s="61"/>
      <c r="F33" s="56"/>
    </row>
    <row r="34" spans="1:6" x14ac:dyDescent="0.35">
      <c r="C34" s="62"/>
      <c r="D34" s="56"/>
      <c r="E34" s="63"/>
      <c r="F34" s="64"/>
    </row>
    <row r="35" spans="1:6" x14ac:dyDescent="0.35">
      <c r="C35" s="65"/>
      <c r="D35" s="66"/>
      <c r="E35" s="67"/>
      <c r="F35" s="66"/>
    </row>
  </sheetData>
  <sheetProtection algorithmName="SHA-512" hashValue="sP8p4MKWHeeczepfytC19jshRIRUPS7Iv7avQEIivNqCHCLX1ro0hejidxpEZWz9qwMOx5sKxgH6kg5rPK4cHA==" saltValue="aQ+4uDv7MDSIjp+4TISO7g==" spinCount="100000" sheet="1" objects="1" scenarios="1" selectLockedCells="1" selectUnlockedCells="1"/>
  <mergeCells count="9">
    <mergeCell ref="A28:B29"/>
    <mergeCell ref="C28:D29"/>
    <mergeCell ref="E28:F29"/>
    <mergeCell ref="A1:F1"/>
    <mergeCell ref="A24:F24"/>
    <mergeCell ref="A25:F25"/>
    <mergeCell ref="A27:B27"/>
    <mergeCell ref="C27:D27"/>
    <mergeCell ref="E27:F27"/>
  </mergeCells>
  <pageMargins left="0.25" right="0.25" top="0.75" bottom="0.75" header="0.3" footer="0.3"/>
  <pageSetup paperSize="9" scale="65" orientation="landscape" r:id="rId1"/>
  <headerFooter>
    <oddFooter>&amp;C_x000D_&amp;1#&amp;"Calibri"&amp;10&amp;KFF0000 OFFICIAL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Indicative budget to complete</vt:lpstr>
      <vt:lpstr>Guidance</vt:lpstr>
      <vt:lpstr>Indicative budget example (1)</vt:lpstr>
    </vt:vector>
  </TitlesOfParts>
  <Company>North Yorkshire Council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Joanne Webster</dc:creator>
  <cp:lastModifiedBy>Tara Morris</cp:lastModifiedBy>
  <cp:lastPrinted>2025-01-31T09:20:04Z</cp:lastPrinted>
  <dcterms:created xsi:type="dcterms:W3CDTF">2025-01-02T15:45:55Z</dcterms:created>
  <dcterms:modified xsi:type="dcterms:W3CDTF">2025-01-31T09:21:27Z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3ecdfc32-7be5-4b17-9f97-00453388bdd7_Enabled">
    <vt:lpwstr>true</vt:lpwstr>
  </property>
  <property fmtid="{D5CDD505-2E9C-101B-9397-08002B2CF9AE}" pid="3" name="MSIP_Label_3ecdfc32-7be5-4b17-9f97-00453388bdd7_SetDate">
    <vt:lpwstr>2025-01-02T15:52:30Z</vt:lpwstr>
  </property>
  <property fmtid="{D5CDD505-2E9C-101B-9397-08002B2CF9AE}" pid="4" name="MSIP_Label_3ecdfc32-7be5-4b17-9f97-00453388bdd7_Method">
    <vt:lpwstr>Standard</vt:lpwstr>
  </property>
  <property fmtid="{D5CDD505-2E9C-101B-9397-08002B2CF9AE}" pid="5" name="MSIP_Label_3ecdfc32-7be5-4b17-9f97-00453388bdd7_Name">
    <vt:lpwstr>OFFICIAL</vt:lpwstr>
  </property>
  <property fmtid="{D5CDD505-2E9C-101B-9397-08002B2CF9AE}" pid="6" name="MSIP_Label_3ecdfc32-7be5-4b17-9f97-00453388bdd7_SiteId">
    <vt:lpwstr>ad3d9c73-9830-44a1-b487-e1055441c70e</vt:lpwstr>
  </property>
  <property fmtid="{D5CDD505-2E9C-101B-9397-08002B2CF9AE}" pid="7" name="MSIP_Label_3ecdfc32-7be5-4b17-9f97-00453388bdd7_ActionId">
    <vt:lpwstr>bbaadb8e-0892-4b37-9081-2f769c07087b</vt:lpwstr>
  </property>
  <property fmtid="{D5CDD505-2E9C-101B-9397-08002B2CF9AE}" pid="8" name="MSIP_Label_3ecdfc32-7be5-4b17-9f97-00453388bdd7_ContentBits">
    <vt:lpwstr>2</vt:lpwstr>
  </property>
</Properties>
</file>